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338C84BB-262B-4BAF-B176-119481992E08}" xr6:coauthVersionLast="47" xr6:coauthVersionMax="47" xr10:uidLastSave="{00000000-0000-0000-0000-000000000000}"/>
  <bookViews>
    <workbookView xWindow="13020" yWindow="-16320" windowWidth="29040" windowHeight="15840" xr2:uid="{5D2005C7-4F3F-40E0-9B13-C2DCBD78635C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72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<sst xmlns="http://schemas.openxmlformats.org/spreadsheetml/2006/main" count="245" uniqueCount="101">
  <si>
    <t>942649097010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</si>
  <si>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</si>
  <si>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</si>
  <si>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</si>
  <si>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</si>
  <si>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</si>
  <si>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</si>
  <si>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</si>
  <si>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</si>
  <si>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</si>
  <si>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</si>
  <si>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</si>
  <si>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</si>
  <si>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</si>
  <si>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</si>
  <si>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</si>
  <si>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</si>
  <si>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</si>
  <si>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</si>
  <si>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OPTUM TOOELE COUNTY MH</t>
  </si>
  <si>
    <t>2023-1</t>
  </si>
  <si>
    <t>1104118132</t>
  </si>
  <si>
    <t>010939350001</t>
  </si>
  <si>
    <t>ASPEN RIDGE COUNSELING LLC</t>
  </si>
  <si>
    <t>PO BOX 330</t>
  </si>
  <si>
    <t>(blank)</t>
  </si>
  <si>
    <t>MAGNA</t>
  </si>
  <si>
    <t>UT</t>
  </si>
  <si>
    <t>840440330</t>
  </si>
  <si>
    <t>1154381192</t>
  </si>
  <si>
    <t>870623901001</t>
  </si>
  <si>
    <t>SILVERADO COUNSELING SRVCS</t>
  </si>
  <si>
    <t>MARK A WEISBENDER</t>
  </si>
  <si>
    <t>PO BOX 521207</t>
  </si>
  <si>
    <t>SALT LAKE CITY</t>
  </si>
  <si>
    <t>841521207</t>
  </si>
  <si>
    <t>1215322912</t>
  </si>
  <si>
    <t>472457557001</t>
  </si>
  <si>
    <t>MULTICULTURAL COUNSELING CENTER</t>
  </si>
  <si>
    <t>7103 S REDWOOD RD STE 328</t>
  </si>
  <si>
    <t>WEST JORDAN</t>
  </si>
  <si>
    <t>84084</t>
  </si>
  <si>
    <t>1225327927</t>
  </si>
  <si>
    <t>621793992001</t>
  </si>
  <si>
    <t>KAMILE M WEISCHEDEL MD</t>
  </si>
  <si>
    <t>U OF U ADULT PRO SVC UNI QMB</t>
  </si>
  <si>
    <t>PO BOX 413076</t>
  </si>
  <si>
    <t>841413076</t>
  </si>
  <si>
    <t>1235447772</t>
  </si>
  <si>
    <t>113793288001</t>
  </si>
  <si>
    <t>CLD3 COUNSELING</t>
  </si>
  <si>
    <t>CHARLES L DIVINEY III</t>
  </si>
  <si>
    <t>PO BOX 3872</t>
  </si>
  <si>
    <t>841103872</t>
  </si>
  <si>
    <t>1275566069</t>
  </si>
  <si>
    <t>876114073001</t>
  </si>
  <si>
    <t>THE CHILDRENS CENTER</t>
  </si>
  <si>
    <t>350 S 400 E</t>
  </si>
  <si>
    <t>841112908</t>
  </si>
  <si>
    <t>1306010574</t>
  </si>
  <si>
    <t>261703236001</t>
  </si>
  <si>
    <t>CLINICAL CONSULTANTS LLC</t>
  </si>
  <si>
    <t>7601 S REDWOOD RD #E</t>
  </si>
  <si>
    <t>840844007</t>
  </si>
  <si>
    <t>1306981709</t>
  </si>
  <si>
    <t>536947479004</t>
  </si>
  <si>
    <t>BRIAN J MICKEY MD</t>
  </si>
  <si>
    <t>1821187261</t>
  </si>
  <si>
    <t>262594739001</t>
  </si>
  <si>
    <t>KATHLEEN KALOUDIS CSW</t>
  </si>
  <si>
    <t>PO BOX 17864</t>
  </si>
  <si>
    <t>841170864</t>
  </si>
  <si>
    <t>1871701656</t>
  </si>
  <si>
    <t>870491955001</t>
  </si>
  <si>
    <t>SUMMIT COMMUNITY COUNSELING</t>
  </si>
  <si>
    <t>KAREN W MALM, PHD PC</t>
  </si>
  <si>
    <t>PO BOX 982678</t>
  </si>
  <si>
    <t>PARK CITY</t>
  </si>
  <si>
    <t>840982678</t>
  </si>
  <si>
    <t>1932166980</t>
  </si>
  <si>
    <t>942938348031</t>
  </si>
  <si>
    <t>VALLEY MENTAL HEALTH</t>
  </si>
  <si>
    <t>4460 S HIGHLAND DR STE 210</t>
  </si>
  <si>
    <t>84124</t>
  </si>
  <si>
    <t>1992058028</t>
  </si>
  <si>
    <t>263464597001</t>
  </si>
  <si>
    <t>THE GCS FOUNDATION</t>
  </si>
  <si>
    <t>PO BOX 520009</t>
  </si>
  <si>
    <t>841520009</t>
  </si>
  <si>
    <t>1992167118</t>
  </si>
  <si>
    <t>475142482001</t>
  </si>
  <si>
    <t>THE LOTUS CENTER INC</t>
  </si>
  <si>
    <t>PO BOX 404</t>
  </si>
  <si>
    <t>RIVERTON</t>
  </si>
  <si>
    <t>840650404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</si>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</sst>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C602AAB2-9A50-499B-9948-CC8E18C434F8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49181250003" createdVersion="8" refreshedVersion="8" minRefreshableVersion="3" recordCount="13" xr:uid="{3A75CD64-9133-4C63-A9A0-3EDFBC879417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94264909701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870409820020" u="1"/>
        <s v="876000316005" u="1"/>
        <s v="870293014007" u="1"/>
      </sharedItems>
    </cacheField>
    <cacheField name="PAYERNAME" numFmtId="0">
      <sharedItems count="32">
        <s v="OPTUM TOOELE COUNTY MH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5.93" maxValue="25650.49"/>
    </cacheField>
    <cacheField name="EXPENDITURES" numFmtId="0">
      <sharedItems containsSemiMixedTypes="0" containsString="0" containsNumber="1" minValue="318.60000000000002" maxValue="513009.8"/>
    </cacheField>
    <cacheField name="NPI" numFmtId="0">
      <sharedItems count="247">
        <s v="1306981709"/>
        <s v="1225327927"/>
        <s v="1235447772"/>
        <s v="1992167118"/>
        <s v="1154381192"/>
        <s v="1306010574"/>
        <s v="1992058028"/>
        <s v="1104118132"/>
        <s v="1275566069"/>
        <s v="1821187261"/>
        <s v="1871701656"/>
        <s v="1215322912"/>
        <s v="1932166980"/>
        <s v="1740461219" u="1"/>
        <s v="1790047470" u="1"/>
        <s v="1942502638" u="1"/>
        <s v="1013568732" u="1"/>
        <s v="1285933614" u="1"/>
        <s v="1689905531" u="1"/>
        <s v="1245702570" u="1"/>
        <s v="1275560062" u="1"/>
        <s v="1508822347" u="1"/>
        <s v="1639760705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39796477" u="1"/>
        <s v="1649345075" u="1"/>
        <s v="1083635692" u="1"/>
        <s v="1780904482" u="1"/>
        <s v="1952790230" u="1"/>
        <s v="1346404233" u="1"/>
        <s v="1588829634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497945380" u="1"/>
        <s v="1922316074" u="1"/>
        <s v="1174778450" u="1"/>
        <s v="1356679641" u="1"/>
        <s v="1588948020" u="1"/>
        <s v="1619380078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023199825" u="1"/>
        <s v="1215594635" u="1"/>
        <s v="1235663345" u="1"/>
        <s v="130602037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124036249" u="1"/>
        <s v="1609232388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588141964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699093203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346889680" u="1"/>
        <s v="1679741623" u="1"/>
        <s v="1760827174" u="1"/>
        <s v="1881353290" u="1"/>
        <s v="1073574711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043450760" u="1"/>
        <s v="1356357115" u="1"/>
        <s v="1407367345" u="1"/>
        <s v="1598749798" u="1"/>
        <s v="1275581597" u="1"/>
        <s v="1093076200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083846810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548212640" u="1"/>
        <s v="1083610869" u="1"/>
        <s v="1497108872" u="1"/>
        <s v="1922550136" u="1"/>
        <s v="1356619977" u="1"/>
        <s v="1619067212" u="1"/>
        <s v="1740688613" u="1"/>
        <s v="1366416489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316047848" u="1"/>
        <s v="1346471463" u="1"/>
        <s v="1437400447" u="1"/>
        <s v="1568559110" u="1"/>
        <s v="1932169943" u="1"/>
        <s v="1023474509" u="1"/>
        <s v="1164794434" u="1"/>
        <s v="1497093561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417336470" u="1"/>
        <s v="1417376393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50">
        <s v="BRIAN J MICKEY MD"/>
        <s v="KAMILE M WEISCHEDEL MD"/>
        <s v="CLD3 COUNSELING"/>
        <s v="THE LOTUS CENTER INC"/>
        <s v="SILVERADO COUNSELING SRVCS"/>
        <s v="CLINICAL CONSULTANTS LLC"/>
        <s v="THE GCS FOUNDATION"/>
        <s v="ASPEN RIDGE COUNSELING LLC"/>
        <s v="THE CHILDRENS CENTER"/>
        <s v="KATHLEEN KALOUDIS CSW"/>
        <s v="SUMMIT COMMUNITY COUNSELING"/>
        <s v="MULTICULTURAL COUNSELING CENTER"/>
        <s v="VALLEY MENTAL HEALTH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CHRIS HUGHES" u="1"/>
        <s v="PROJECT REALITY" u="1"/>
        <s v="WILKINS, CHRIS" u="1"/>
        <s v="HOLMSTROM,SCOTT" u="1"/>
        <s v="LIBERTY ADDICTION RECOVERY CENTERS LLC" u="1"/>
        <s v="IPSSE - INTEGRATED PSYCHOTHERAPY SERVICES" u="1"/>
        <s v="SMITH,ALISON" u="1"/>
        <s v="HOUSE OF HOPE" u="1"/>
        <s v="ERNEST J KENDRICK MD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CAPITO, EMILY" u="1"/>
        <s v="TALON E GREEFF CMHC" u="1"/>
        <s v="TESTI, PAMELA" u="1"/>
        <s v="ASPIRE HOME HEALTH INC" u="1"/>
        <s v="IRON COUNTY HOME HEALTH" u="1"/>
        <s v="SHERRIE GERRY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OTAL KNEE AND HIP REHAB" u="1"/>
        <s v="GOMEZ CARLOS" u="1"/>
        <s v="DEVEN JENNINGS" u="1"/>
        <s v="ANDERSON WELLNESS GROUP LLC" u="1"/>
        <s v="ENGLE, AMY" u="1"/>
        <s v="THOMAS, RUTH" u="1"/>
        <s v="HOPEFUL BEGINNINGS" u="1"/>
        <s v="JEFF KOCHERHANS PHD" u="1"/>
        <s v="SALLEE ROBINSON LCSW" u="1"/>
        <s v="ALOHA MEDICAL SERVICES" u="1"/>
        <s v="REFLECTIONS OUTPATIENT" u="1"/>
        <s v="UNIVERSITY OF UTAH HOSP" u="1"/>
        <s v="SUGDEN, STEVEN" u="1"/>
        <s v="AHERN, JONATHAN" u="1"/>
        <s v="GUNNISON VALLEY HOSP-HHA" u="1"/>
        <s v="AKERS, ERIN" u="1"/>
        <s v="ALLYSON BRYDEN" u="1"/>
        <s v="BLUE TERN HOME CARE" u="1"/>
        <s v="PSYCHIATRIC &amp; BEHAVIORAL SOL LLC" u="1"/>
        <s v="WINN, KATIE" u="1"/>
        <s v="KEITH MCGOLDRICK" u="1"/>
        <s v="WORKING THROUGH INC" u="1"/>
        <s v="CANYON HOME CARE" u="1"/>
        <s v="FILLMORE, JANICE" u="1"/>
        <s v="TANNER,BRADLEY" u="1"/>
        <s v="AFTER HOURS MEDICAL LLC" u="1"/>
        <s v="GARY L BEHRMANN MD" u="1"/>
        <s v="BAART PROGRAMS OGDEN" u="1"/>
        <s v="CHRISTENSEN,WILLIAM" u="1"/>
        <s v="LIZA D SANDERSON CMHC" u="1"/>
        <s v="SOUTH DAVIS HOME HEALTH" u="1"/>
        <s v="MARIA C RICHMOND LCSW" u="1"/>
        <s v="SCOTT LOVELACE" u="1"/>
        <s v="DE NOVO SERVICES" u="1"/>
        <s v="MANUEL NAZARENO EVANGELISTA" u="1"/>
        <s v="THE STARLIGHT PROGRAM" u="1"/>
        <s v="ANNE E VINCENT NP" u="1"/>
        <s v="BRENNA M SCHAFFER LCSW" u="1"/>
        <s v="MCCAULEY, KEN" u="1"/>
        <s v="U OF U NEUROPSYCH" u="1"/>
        <s v="BUILDING BEGINNINGS" u="1"/>
        <s v="DIAMOND TREE RECOVERY" u="1"/>
        <s v="FIRST CHOICE HOME HEALTH" u="1"/>
        <s v="IHC HOME CARE SANPETE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CHARLES O CANFIELD MD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MANNING, MEGAN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LACEY COOPER" u="1"/>
        <s v="AMY FIRTH CSW" u="1"/>
        <s v="UINTAH BASIN HHA" u="1"/>
        <s v="MOLLY PRINCE LCSW" u="1"/>
        <s v="CENTER FOR RESILIENCY AND RECOVERY" u="1"/>
        <s v="KRISTA S PETERSEN" u="1"/>
        <s v="NORTHEASTERN COUNSEL CTR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OLLEGE OF NURSING U OF U" u="1"/>
        <s v="LIFE BALANCE" u="1"/>
        <s v="REYES, CARLA" u="1"/>
        <s v="CG MENTAL HEALTH" u="1"/>
        <s v="SALUS HOMECARE AW" u="1"/>
        <s v="FAMILY SUPPORT CENTER" u="1"/>
        <s v="CAREGIVER SUPPORT NET AW" u="1"/>
        <s v="COURTNEY WILSON" u="1"/>
        <s v="ROBISON, ROBERT" u="1"/>
        <s v="GALLOWAY, TERESA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EBER MENTAL HEALTH CENTER" u="1"/>
        <s v="WASATCH BEHAVIORAL HEALTH - MH" u="1"/>
      </sharedItems>
    </cacheField>
    <cacheField name="PAYTOCONTRACTID" numFmtId="0">
      <sharedItems count="251">
        <s v="536947479004"/>
        <s v="621793992001"/>
        <s v="113793288001"/>
        <s v="475142482001"/>
        <s v="870623901001"/>
        <s v="261703236001"/>
        <s v="263464597001"/>
        <s v="010939350001"/>
        <s v="876114073001"/>
        <s v="262594739001"/>
        <s v="870491955001"/>
        <s v="472457557001"/>
        <s v="942938348031"/>
        <s v="452695757001" u="1"/>
        <s v="510433664001" u="1"/>
        <s v="646052718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514744522001" u="1"/>
        <s v="529978294001" u="1"/>
        <s v="397727548005" u="1"/>
        <s v="471497384043" u="1"/>
        <s v="528775914001" u="1"/>
        <s v="647148112003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8154772001" u="1"/>
        <s v="529799406001" u="1"/>
        <s v="530616783001" u="1"/>
        <s v="876000525015" u="1"/>
        <s v="528086073001" u="1"/>
        <s v="550711468002" u="1"/>
        <s v="831948572001" u="1"/>
        <s v="454027358001" u="1"/>
        <s v="471484444001" u="1"/>
        <s v="529132246066" u="1"/>
        <s v="822535096001" u="1"/>
        <s v="870212456019" u="1"/>
        <s v="870639098001" u="1"/>
        <s v="942854057120" u="1"/>
        <s v="870288734007" u="1"/>
        <s v="870303448193" u="1"/>
        <s v="943008720004" u="1"/>
        <s v="030593262006" u="1"/>
        <s v="273064018001" u="1"/>
        <s v="529294247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528339521002" u="1"/>
        <s v="528352573004" u="1"/>
        <s v="528775024001" u="1"/>
        <s v="528826472005" u="1"/>
        <s v="529895364001" u="1"/>
        <s v="203754285002" u="1"/>
        <s v="471258847001" u="1"/>
        <s v="471484443004" u="1"/>
        <s v="416257599004" u="1"/>
        <s v="585428521002" u="1"/>
        <s v="870676482002" u="1"/>
        <s v="876000305005" u="1"/>
        <s v="990177601002" u="1"/>
        <s v="200154272001" u="1"/>
        <s v="528730558003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463448942001" u="1"/>
        <s v="528819559001" u="1"/>
        <s v="640961944001" u="1"/>
        <s v="647680334001" u="1"/>
        <s v="821631254001" u="1"/>
        <s v="870566437001" u="1"/>
        <s v="196604562001" u="1"/>
        <s v="601708823001" u="1"/>
        <s v="812022399001" u="1"/>
        <s v="830787144001" u="1"/>
        <s v="870359720001" u="1"/>
        <s v="876000316006" u="1"/>
        <s v="271534643001" u="1"/>
        <s v="473471024001" u="1"/>
        <s v="742534122001" u="1"/>
        <s v="528794041001" u="1"/>
        <s v="474335944001" u="1"/>
        <s v="519334892006" u="1"/>
        <s v="520964658001" u="1"/>
        <s v="942854057181" u="1"/>
        <s v="942854058175" u="1"/>
        <s v="369501369001" u="1"/>
        <s v="380042711002" u="1"/>
        <s v="273321637004" u="1"/>
        <s v="539687770001" u="1"/>
        <s v="870430116008" u="1"/>
        <s v="870621824005" u="1"/>
        <s v="399021033001" u="1"/>
        <s v="530579999001" u="1"/>
        <s v="045866668001" u="1"/>
        <s v="384888808002" u="1"/>
        <s v="529393349001" u="1"/>
        <s v="529977572005" u="1"/>
        <s v="813480510001" u="1"/>
        <s v="822154427001" u="1"/>
        <s v="471381828001" u="1"/>
        <s v="831230726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22506365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28775539001" u="1"/>
        <s v="530138638001" u="1"/>
        <s v="814212742001" u="1"/>
        <s v="870269232128" u="1"/>
        <s v="528060174027" u="1"/>
        <s v="942854057956" u="1"/>
        <s v="201216329001" u="1"/>
        <s v="646425755002" u="1"/>
        <s v="870293014007" u="1"/>
        <s v="227476509005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</sharedItems>
    </cacheField>
    <cacheField name="BILLSTREET1" numFmtId="0">
      <sharedItems count="201">
        <s v="PO BOX 413076"/>
        <s v="U OF U ADULT PRO SVC UNI QMB"/>
        <s v="CHARLES L DIVINEY III"/>
        <s v="PO BOX 404"/>
        <s v="MARK A WEISBENDER"/>
        <s v="7601 S REDWOOD RD #E"/>
        <s v="PO BOX 520009"/>
        <s v="PO BOX 330"/>
        <s v="350 S 400 E"/>
        <s v="PO BOX 17864"/>
        <s v="KAREN W MALM, PHD PC"/>
        <s v="7103 S REDWOOD RD STE 328"/>
        <s v="4460 S HIGHLAND DR STE 210"/>
        <s v="PO BOX 841450" u="1"/>
        <s v="1291 EXPRESSWAY LN" u="1"/>
        <s v="OLYMPUS INK SYSTEMS" u="1"/>
        <s v="UINTAH BASIN MEDICAL CTR" u="1"/>
        <s v="12244 S BUSINESS PARK DR STE 215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TED A HARRIS PHD LCNSD PSYCH" u="1"/>
        <s v="1612 E GREGSON AV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3538 S TERRA SOL DR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845 E 4800 S #200" u="1"/>
        <s v="PO BOX 30180" u="1"/>
        <s v="ATTN: BILLING DEPARTMENT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249 E TABERNACLE ST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TURNAROUND SOLUTIONS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CLEAR HORIZONS CLIN SER" u="1"/>
        <s v="1173 S 250 W STE 208" u="1"/>
        <s v="SANTIBANEZ AGUIRRE PC" u="1"/>
        <s v="90 EAST 200 NORTH" u="1"/>
        <s v="UTAH PARTNERS FOR HLTH" u="1"/>
        <s v="WASATCH HOMELESS HLTH CARE" u="1"/>
        <s v="CONNECTIONS COUNSELING SERVIC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IRS:  ALLISON  B CHRISTENSEN" u="1"/>
        <s v="5801 S FASHION BLVD STE 200" u="1"/>
        <s v="ATTN: BARBARA DIRKS" u="1"/>
        <s v="9543 S 700 E STE 200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435 W BEARCAT DRIVE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3280 W 3500 S STE E" u="1"/>
        <s v="598 W 900 S STE 220" u="1"/>
        <s v="555 S BLUFF ST STE 100" u="1"/>
        <s v="11293 S MORNING TIDE LN" u="1"/>
        <s v="240 N EAST PROMONTORY STE 200" u="1"/>
        <s v="1724 S MAIN ST" u="1"/>
        <s v="352 S DENVER ST STE 306" u="1"/>
        <s v="PO BOX 581047" u="1"/>
        <s v="UNIV OF UT BEHAVIOR HEALTH" u="1"/>
      </sharedItems>
    </cacheField>
    <cacheField name="BILLSTREET2" numFmtId="0">
      <sharedItems containsBlank="1" count="59">
        <m/>
        <s v="PO BOX 413076"/>
        <s v="PO BOX 3872"/>
        <s v="PO BOX 521207"/>
        <s v="PO BOX 982678"/>
        <s v="522 E 100 S" u="1"/>
        <s v="598 W 900 S #220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177 W PRICE AVE" u="1"/>
        <s v="26 WEST 200 NORTH" u="1"/>
        <s v="6013 S REDWOOD RD" u="1"/>
        <s v="PO BOX 95970" u="1"/>
        <s v="1140 W 500 S #9" u="1"/>
        <s v="PO BOX 12871" u="1"/>
        <s v="2247 S 800 E" u="1"/>
        <s v="PO BOX 650002" u="1"/>
        <s v="PO BOX 759" u="1"/>
        <s v="1220 N MAIN ST #10" u="1"/>
        <s v="152 WEST BURTON AVENUE #H" u="1"/>
        <s v="5691 SOUTH REDWOOD RD #16" u="1"/>
        <s v="PO BOX 511258" u="1"/>
        <s v="111 E 5600 S STE 304" u="1"/>
        <s v="3776 WALL AVENUE" u="1"/>
        <s v="PO BOX 30180" u="1"/>
        <s v="226 N 1100 E #A" u="1"/>
        <s v="237 26TH STREET" u="1"/>
        <s v="50 S 200 E M/S 5112" u="1"/>
        <s v="2830 SOUTH REDWOOD ROAD SUITE A" u="1"/>
        <s v="PO BOX 865" u="1"/>
        <s v="PO BOX 3299" u="1"/>
        <s v="384 E 60 S" u="1"/>
        <s v="5800 S HIGHLAND DRIVE" u="1"/>
        <s v="474 W 200 N #300" u="1"/>
        <s v="2885 N 1300 E" u="1"/>
        <s v="160 E 800 S #B" u="1"/>
        <s v="2830 S REDWOOD RD #A" u="1"/>
        <s v="5691 S REDWOOD ROAD #16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STE 100" u="1"/>
        <s v="3726 E CAMPUS DR STE H" u="1"/>
        <s v="PO BOX 179" u="1"/>
        <s v="345 E 4500 S STE 260" u="1"/>
        <s v="420 E SOUTH TEMPLE STE 345" u="1"/>
        <s v="1370 S W TEMPLE" u="1"/>
        <s v="596 ASH COURT" u="1"/>
        <s v="3280 W 3500 S STE E" u="1"/>
        <s v="PO BOX 650002 DEPT D8087" u="1"/>
      </sharedItems>
    </cacheField>
    <cacheField name="BILLCITY" numFmtId="0">
      <sharedItems count="55">
        <s v="SALT LAKE CITY"/>
        <s v="RIVERTON"/>
        <s v="WEST JORDAN"/>
        <s v="MAGNA"/>
        <s v="PARK CITY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CENTERVILLE" u="1"/>
        <s v="SOUTH JORDAN" u="1"/>
        <s v="EPHRAIM" u="1"/>
        <s v="WEST VALLEY CITY" u="1"/>
        <s v="DRAPER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BOUNTIFUL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SANDY" u="1"/>
        <s v="SEABROOK" u="1"/>
        <s v="ST GEORGE" u="1"/>
        <s v="DALLAS" u="1"/>
        <s v="LINDON" u="1"/>
        <s v="ROOSEVELT" u="1"/>
        <s v="MURRAY" u="1"/>
        <s v="FARMINGTON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8">
        <s v="841413076"/>
        <s v="841103872"/>
        <s v="840650404"/>
        <s v="841521207"/>
        <s v="840844007"/>
        <s v="841520009"/>
        <s v="840440330"/>
        <s v="841112908"/>
        <s v="841170864"/>
        <s v="840982678"/>
        <s v="84084"/>
        <s v="84124"/>
        <s v="840170865" u="1"/>
        <s v="840323739" u="1"/>
        <s v="847706392" u="1"/>
        <s v="847907451" u="1"/>
        <s v="84770405" u="1"/>
        <s v="844122871" u="1"/>
        <s v="84601" u="1"/>
        <s v="840574764" u="1"/>
        <s v="847707320" u="1"/>
        <s v="841061872" u="1"/>
        <s v="847204315" u="1"/>
        <s v="840655076" u="1"/>
        <s v="847702770" u="1"/>
        <s v="840473501" u="1"/>
        <s v="841052425" u="1"/>
        <s v="841155087" u="1"/>
        <s v="846011690" u="1"/>
        <s v="846051275" u="1"/>
        <s v="840252950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1078174" u="1"/>
        <s v="844150371" u="1"/>
        <s v="841300000" u="1"/>
        <s v="840322447" u="1"/>
        <s v="841077230" u="1"/>
        <s v="841110000" u="1"/>
        <s v="847702203" u="1"/>
        <s v="840657182" u="1"/>
        <s v="841111617" u="1"/>
        <s v="841113827" u="1"/>
        <s v="841260974" u="1"/>
        <s v="840095022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070" u="1"/>
        <s v="841021413" u="1"/>
        <s v="843412450" u="1"/>
        <s v="846340759" u="1"/>
        <s v="84095" u="1"/>
        <s v="84405" u="1"/>
        <s v="840585030" u="1"/>
        <s v="840900245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075401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1063422" u="1"/>
        <s v="841076162" u="1"/>
        <s v="84102-2317" u="1"/>
        <s v="840660000" u="1"/>
        <s v="841235495" u="1"/>
        <s v="84107" u="1"/>
        <s v="841077904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4EA0F3-5B8A-4D8D-81EC-AC10A12FEA6B}" name="paymentsummary" cacheId="729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17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6"/>
        <item m="1" x="17"/>
        <item m="1" x="25"/>
        <item m="1" x="7"/>
        <item m="1" x="18"/>
        <item m="1" x="11"/>
        <item m="1" x="31"/>
        <item m="1" x="8"/>
        <item m="1" x="29"/>
        <item m="1" x="2"/>
        <item m="1" x="27"/>
        <item m="1" x="3"/>
        <item m="1" x="20"/>
        <item m="1" x="28"/>
        <item m="1" x="6"/>
        <item m="1" x="12"/>
        <item m="1" x="23"/>
        <item m="1" x="30"/>
        <item m="1" x="5"/>
        <item m="1" x="13"/>
        <item x="0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2"/>
        <item m="1" x="24"/>
        <item m="1" x="15"/>
        <item m="1" x="26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x="0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47">
        <item m="1" x="131"/>
        <item m="1" x="233"/>
        <item m="1" x="16"/>
        <item m="1" x="77"/>
        <item m="1" x="200"/>
        <item m="1" x="229"/>
        <item m="1" x="191"/>
        <item m="1" x="239"/>
        <item m="1" x="163"/>
        <item m="1" x="217"/>
        <item m="1" x="144"/>
        <item m="1" x="195"/>
        <item m="1" x="106"/>
        <item m="1" x="44"/>
        <item m="1" x="218"/>
        <item m="1" x="172"/>
        <item m="1" x="69"/>
        <item m="1" x="152"/>
        <item m="1" x="209"/>
        <item m="1" x="37"/>
        <item m="1" x="128"/>
        <item m="1" x="196"/>
        <item m="1" x="177"/>
        <item x="7"/>
        <item m="1" x="98"/>
        <item m="1" x="243"/>
        <item m="1" x="45"/>
        <item m="1" x="88"/>
        <item m="1" x="89"/>
        <item m="1" x="61"/>
        <item m="1" x="96"/>
        <item m="1" x="90"/>
        <item m="1" x="234"/>
        <item m="1" x="71"/>
        <item m="1" x="166"/>
        <item m="1" x="179"/>
        <item x="4"/>
        <item m="1" x="99"/>
        <item m="1" x="72"/>
        <item m="1" x="230"/>
        <item m="1" x="52"/>
        <item m="1" x="132"/>
        <item m="1" x="219"/>
        <item m="1" x="159"/>
        <item m="1" x="62"/>
        <item m="1" x="138"/>
        <item m="1" x="91"/>
        <item m="1" x="153"/>
        <item m="1" x="107"/>
        <item m="1" x="114"/>
        <item x="11"/>
        <item m="1" x="78"/>
        <item m="1" x="27"/>
        <item x="1"/>
        <item m="1" x="146"/>
        <item x="2"/>
        <item m="1" x="79"/>
        <item m="1" x="73"/>
        <item m="1" x="147"/>
        <item m="1" x="154"/>
        <item m="1" x="19"/>
        <item m="1" x="185"/>
        <item m="1" x="63"/>
        <item m="1" x="101"/>
        <item m="1" x="92"/>
        <item m="1" x="20"/>
        <item x="8"/>
        <item m="1" x="176"/>
        <item m="1" x="46"/>
        <item m="1" x="31"/>
        <item m="1" x="201"/>
        <item m="1" x="93"/>
        <item m="1" x="47"/>
        <item m="1" x="122"/>
        <item m="1" x="48"/>
        <item m="1" x="17"/>
        <item m="1" x="129"/>
        <item x="5"/>
        <item m="1" x="80"/>
        <item m="1" x="94"/>
        <item m="1" x="100"/>
        <item x="0"/>
        <item m="1" x="224"/>
        <item m="1" x="186"/>
        <item m="1" x="167"/>
        <item m="1" x="74"/>
        <item m="1" x="33"/>
        <item m="1" x="40"/>
        <item m="1" x="202"/>
        <item m="1" x="225"/>
        <item m="1" x="75"/>
        <item m="1" x="155"/>
        <item m="1" x="148"/>
        <item m="1" x="180"/>
        <item m="1" x="173"/>
        <item m="1" x="235"/>
        <item m="1" x="212"/>
        <item m="1" x="53"/>
        <item m="1" x="192"/>
        <item m="1" x="170"/>
        <item m="1" x="215"/>
        <item m="1" x="133"/>
        <item m="1" x="64"/>
        <item m="1" x="139"/>
        <item m="1" x="188"/>
        <item m="1" x="123"/>
        <item m="1" x="236"/>
        <item m="1" x="112"/>
        <item m="1" x="115"/>
        <item m="1" x="203"/>
        <item m="1" x="34"/>
        <item m="1" x="197"/>
        <item m="1" x="174"/>
        <item m="1" x="240"/>
        <item m="1" x="181"/>
        <item m="1" x="241"/>
        <item m="1" x="70"/>
        <item m="1" x="182"/>
        <item m="1" x="168"/>
        <item m="1" x="183"/>
        <item m="1" x="49"/>
        <item m="1" x="226"/>
        <item m="1" x="164"/>
        <item m="1" x="199"/>
        <item m="1" x="193"/>
        <item m="1" x="160"/>
        <item m="1" x="65"/>
        <item m="1" x="126"/>
        <item m="1" x="204"/>
        <item m="1" x="83"/>
        <item m="1" x="23"/>
        <item m="1" x="205"/>
        <item m="1" x="237"/>
        <item m="1" x="24"/>
        <item m="1" x="58"/>
        <item m="1" x="231"/>
        <item m="1" x="210"/>
        <item m="1" x="178"/>
        <item m="1" x="28"/>
        <item m="1" x="142"/>
        <item m="1" x="50"/>
        <item m="1" x="220"/>
        <item m="1" x="21"/>
        <item m="1" x="81"/>
        <item m="1" x="206"/>
        <item m="1" x="32"/>
        <item m="1" x="124"/>
        <item m="1" x="171"/>
        <item m="1" x="116"/>
        <item m="1" x="208"/>
        <item m="1" x="169"/>
        <item m="1" x="135"/>
        <item m="1" x="25"/>
        <item m="1" x="227"/>
        <item m="1" x="165"/>
        <item m="1" x="244"/>
        <item m="1" x="117"/>
        <item m="1" x="108"/>
        <item m="1" x="130"/>
        <item m="1" x="41"/>
        <item m="1" x="54"/>
        <item m="1" x="221"/>
        <item m="1" x="59"/>
        <item m="1" x="175"/>
        <item m="1" x="97"/>
        <item m="1" x="213"/>
        <item m="1" x="245"/>
        <item m="1" x="55"/>
        <item m="1" x="222"/>
        <item m="1" x="189"/>
        <item m="1" x="82"/>
        <item m="1" x="84"/>
        <item m="1" x="22"/>
        <item m="1" x="35"/>
        <item m="1" x="36"/>
        <item m="1" x="76"/>
        <item m="1" x="95"/>
        <item m="1" x="157"/>
        <item m="1" x="149"/>
        <item m="1" x="161"/>
        <item m="1" x="18"/>
        <item m="1" x="127"/>
        <item m="1" x="102"/>
        <item m="1" x="187"/>
        <item m="1" x="143"/>
        <item m="1" x="109"/>
        <item m="1" x="207"/>
        <item m="1" x="42"/>
        <item m="1" x="113"/>
        <item m="1" x="103"/>
        <item m="1" x="246"/>
        <item m="1" x="13"/>
        <item m="1" x="118"/>
        <item m="1" x="145"/>
        <item m="1" x="214"/>
        <item m="1" x="66"/>
        <item m="1" x="190"/>
        <item m="1" x="67"/>
        <item m="1" x="119"/>
        <item m="1" x="162"/>
        <item m="1" x="223"/>
        <item m="1" x="150"/>
        <item m="1" x="85"/>
        <item m="1" x="120"/>
        <item m="1" x="140"/>
        <item m="1" x="136"/>
        <item m="1" x="43"/>
        <item m="1" x="38"/>
        <item m="1" x="216"/>
        <item m="1" x="14"/>
        <item m="1" x="104"/>
        <item m="1" x="125"/>
        <item m="1" x="56"/>
        <item m="1" x="86"/>
        <item m="1" x="141"/>
        <item m="1" x="111"/>
        <item x="9"/>
        <item m="1" x="198"/>
        <item m="1" x="137"/>
        <item m="1" x="238"/>
        <item m="1" x="194"/>
        <item x="10"/>
        <item m="1" x="26"/>
        <item m="1" x="151"/>
        <item m="1" x="110"/>
        <item m="1" x="60"/>
        <item m="1" x="105"/>
        <item m="1" x="156"/>
        <item m="1" x="29"/>
        <item m="1" x="242"/>
        <item m="1" x="51"/>
        <item m="1" x="211"/>
        <item m="1" x="68"/>
        <item x="12"/>
        <item m="1" x="228"/>
        <item m="1" x="232"/>
        <item m="1" x="15"/>
        <item m="1" x="158"/>
        <item m="1" x="30"/>
        <item m="1" x="57"/>
        <item m="1" x="39"/>
        <item m="1" x="184"/>
        <item m="1" x="134"/>
        <item x="6"/>
        <item m="1" x="121"/>
        <item x="3"/>
        <item m="1" x="87"/>
      </items>
    </pivotField>
    <pivotField axis="axisRow" compact="0" outline="0" showAll="0" defaultSubtotal="0">
      <items count="250">
        <item m="1" x="37"/>
        <item m="1" x="143"/>
        <item m="1" x="248"/>
        <item m="1" x="117"/>
        <item m="1" x="98"/>
        <item m="1" x="110"/>
        <item m="1" x="150"/>
        <item m="1" x="68"/>
        <item m="1" x="164"/>
        <item m="1" x="40"/>
        <item m="1" x="120"/>
        <item m="1" x="32"/>
        <item m="1" x="210"/>
        <item m="1" x="230"/>
        <item m="1" x="176"/>
        <item m="1" x="116"/>
        <item m="1" x="90"/>
        <item m="1" x="197"/>
        <item m="1" x="213"/>
        <item m="1" x="199"/>
        <item m="1" x="162"/>
        <item m="1" x="54"/>
        <item m="1" x="223"/>
        <item m="1" x="246"/>
        <item m="1" x="186"/>
        <item m="1" x="216"/>
        <item m="1" x="149"/>
        <item m="1" x="227"/>
        <item m="1" x="161"/>
        <item m="1" x="196"/>
        <item m="1" x="128"/>
        <item m="1" x="14"/>
        <item m="1" x="231"/>
        <item m="1" x="109"/>
        <item m="1" x="224"/>
        <item m="1" x="212"/>
        <item m="1" x="156"/>
        <item m="1" x="181"/>
        <item m="1" x="123"/>
        <item m="1" x="107"/>
        <item m="1" x="30"/>
        <item m="1" x="38"/>
        <item m="1" x="122"/>
        <item m="1" x="82"/>
        <item m="1" x="129"/>
        <item m="1" x="49"/>
        <item m="1" x="50"/>
        <item m="1" x="31"/>
        <item m="1" x="222"/>
        <item m="1" x="56"/>
        <item m="1" x="101"/>
        <item m="1" x="118"/>
        <item m="1" x="59"/>
        <item m="1" x="55"/>
        <item m="1" x="182"/>
        <item m="1" x="26"/>
        <item m="1" x="15"/>
        <item x="2"/>
        <item m="1" x="78"/>
        <item m="1" x="180"/>
        <item m="1" x="108"/>
        <item m="1" x="141"/>
        <item m="1" x="121"/>
        <item m="1" x="232"/>
        <item m="1" x="25"/>
        <item m="1" x="159"/>
        <item x="5"/>
        <item x="7"/>
        <item m="1" x="36"/>
        <item m="1" x="249"/>
        <item m="1" x="235"/>
        <item m="1" x="239"/>
        <item m="1" x="139"/>
        <item x="11"/>
        <item m="1" x="75"/>
        <item m="1" x="204"/>
        <item m="1" x="189"/>
        <item m="1" x="119"/>
        <item m="1" x="124"/>
        <item m="1" x="194"/>
        <item m="1" x="135"/>
        <item m="1" x="86"/>
        <item x="3"/>
        <item m="1" x="93"/>
        <item m="1" x="214"/>
        <item m="1" x="165"/>
        <item m="1" x="160"/>
        <item m="1" x="65"/>
        <item m="1" x="39"/>
        <item m="1" x="125"/>
        <item m="1" x="243"/>
        <item m="1" x="132"/>
        <item m="1" x="115"/>
        <item m="1" x="22"/>
        <item m="1" x="221"/>
        <item m="1" x="28"/>
        <item m="1" x="74"/>
        <item x="10"/>
        <item m="1" x="157"/>
        <item m="1" x="113"/>
        <item m="1" x="95"/>
        <item x="12"/>
        <item m="1" x="97"/>
        <item m="1" x="71"/>
        <item m="1" x="45"/>
        <item m="1" x="69"/>
        <item m="1" x="244"/>
        <item m="1" x="238"/>
        <item m="1" x="127"/>
        <item m="1" x="136"/>
        <item m="1" x="167"/>
        <item m="1" x="172"/>
        <item m="1" x="234"/>
        <item m="1" x="187"/>
        <item m="1" x="58"/>
        <item x="4"/>
        <item m="1" x="43"/>
        <item m="1" x="217"/>
        <item m="1" x="146"/>
        <item m="1" x="205"/>
        <item m="1" x="13"/>
        <item m="1" x="184"/>
        <item m="1" x="89"/>
        <item m="1" x="169"/>
        <item m="1" x="44"/>
        <item m="1" x="20"/>
        <item m="1" x="131"/>
        <item m="1" x="233"/>
        <item m="1" x="62"/>
        <item m="1" x="94"/>
        <item m="1" x="154"/>
        <item m="1" x="91"/>
        <item m="1" x="209"/>
        <item m="1" x="163"/>
        <item m="1" x="155"/>
        <item m="1" x="240"/>
        <item m="1" x="73"/>
        <item m="1" x="219"/>
        <item m="1" x="130"/>
        <item m="1" x="175"/>
        <item m="1" x="171"/>
        <item m="1" x="152"/>
        <item m="1" x="158"/>
        <item x="9"/>
        <item m="1" x="192"/>
        <item m="1" x="211"/>
        <item m="1" x="63"/>
        <item m="1" x="27"/>
        <item m="1" x="42"/>
        <item m="1" x="142"/>
        <item m="1" x="33"/>
        <item m="1" x="41"/>
        <item m="1" x="137"/>
        <item m="1" x="133"/>
        <item m="1" x="88"/>
        <item m="1" x="104"/>
        <item m="1" x="148"/>
        <item m="1" x="87"/>
        <item m="1" x="126"/>
        <item m="1" x="51"/>
        <item m="1" x="190"/>
        <item m="1" x="153"/>
        <item m="1" x="229"/>
        <item m="1" x="138"/>
        <item m="1" x="241"/>
        <item m="1" x="179"/>
        <item m="1" x="77"/>
        <item m="1" x="19"/>
        <item m="1" x="70"/>
        <item m="1" x="61"/>
        <item m="1" x="92"/>
        <item m="1" x="220"/>
        <item m="1" x="16"/>
        <item m="1" x="72"/>
        <item m="1" x="245"/>
        <item m="1" x="47"/>
        <item m="1" x="18"/>
        <item m="1" x="208"/>
        <item m="1" x="147"/>
        <item m="1" x="242"/>
        <item m="1" x="57"/>
        <item m="1" x="24"/>
        <item m="1" x="60"/>
        <item m="1" x="17"/>
        <item m="1" x="170"/>
        <item m="1" x="225"/>
        <item m="1" x="237"/>
        <item m="1" x="140"/>
        <item m="1" x="226"/>
        <item m="1" x="106"/>
        <item m="1" x="188"/>
        <item m="1" x="201"/>
        <item m="1" x="99"/>
        <item m="1" x="52"/>
        <item m="1" x="84"/>
        <item m="1" x="112"/>
        <item m="1" x="66"/>
        <item m="1" x="111"/>
        <item m="1" x="85"/>
        <item m="1" x="236"/>
        <item x="8"/>
        <item m="1" x="34"/>
        <item m="1" x="185"/>
        <item m="1" x="206"/>
        <item x="1"/>
        <item m="1" x="168"/>
        <item m="1" x="228"/>
        <item m="1" x="53"/>
        <item m="1" x="198"/>
        <item m="1" x="207"/>
        <item m="1" x="48"/>
        <item m="1" x="151"/>
        <item m="1" x="114"/>
        <item x="6"/>
        <item m="1" x="177"/>
        <item x="0"/>
        <item m="1" x="215"/>
        <item m="1" x="103"/>
        <item m="1" x="173"/>
        <item m="1" x="145"/>
        <item m="1" x="64"/>
        <item m="1" x="67"/>
        <item m="1" x="35"/>
        <item m="1" x="183"/>
        <item m="1" x="79"/>
        <item m="1" x="193"/>
        <item m="1" x="144"/>
        <item m="1" x="200"/>
        <item m="1" x="191"/>
        <item m="1" x="166"/>
        <item m="1" x="203"/>
        <item m="1" x="83"/>
        <item m="1" x="23"/>
        <item m="1" x="202"/>
        <item m="1" x="81"/>
        <item m="1" x="218"/>
        <item m="1" x="100"/>
        <item m="1" x="105"/>
        <item m="1" x="96"/>
        <item m="1" x="21"/>
        <item m="1" x="247"/>
        <item m="1" x="174"/>
        <item m="1" x="80"/>
        <item m="1" x="102"/>
        <item m="1" x="29"/>
        <item m="1" x="195"/>
        <item m="1" x="76"/>
        <item m="1" x="178"/>
        <item m="1" x="46"/>
        <item m="1" x="134"/>
      </items>
    </pivotField>
    <pivotField axis="axisRow" compact="0" outline="0" showAll="0" defaultSubtotal="0">
      <items count="251">
        <item m="1" x="128"/>
        <item m="1" x="120"/>
        <item m="1" x="157"/>
        <item m="1" x="98"/>
        <item m="1" x="213"/>
        <item m="1" x="66"/>
        <item m="1" x="14"/>
        <item m="1" x="113"/>
        <item m="1" x="106"/>
        <item m="1" x="143"/>
        <item m="1" x="196"/>
        <item m="1" x="218"/>
        <item m="1" x="232"/>
        <item m="1" x="51"/>
        <item m="1" x="150"/>
        <item m="1" x="239"/>
        <item m="1" x="95"/>
        <item m="1" x="105"/>
        <item m="1" x="17"/>
        <item m="1" x="203"/>
        <item m="1" x="152"/>
        <item m="1" x="91"/>
        <item m="1" x="245"/>
        <item m="1" x="236"/>
        <item m="1" x="114"/>
        <item m="1" x="45"/>
        <item m="1" x="58"/>
        <item m="1" x="231"/>
        <item m="1" x="227"/>
        <item m="1" x="76"/>
        <item m="1" x="115"/>
        <item m="1" x="30"/>
        <item m="1" x="147"/>
        <item m="1" x="86"/>
        <item m="1" x="65"/>
        <item m="1" x="141"/>
        <item m="1" x="175"/>
        <item m="1" x="179"/>
        <item m="1" x="104"/>
        <item m="1" x="177"/>
        <item m="1" x="94"/>
        <item m="1" x="248"/>
        <item m="1" x="89"/>
        <item m="1" x="151"/>
        <item m="1" x="194"/>
        <item m="1" x="21"/>
        <item m="1" x="202"/>
        <item m="1" x="154"/>
        <item m="1" x="208"/>
        <item m="1" x="26"/>
        <item m="1" x="38"/>
        <item m="1" x="214"/>
        <item m="1" x="142"/>
        <item m="1" x="171"/>
        <item m="1" x="191"/>
        <item m="1" x="174"/>
        <item m="1" x="53"/>
        <item x="2"/>
        <item m="1" x="28"/>
        <item m="1" x="211"/>
        <item m="1" x="172"/>
        <item m="1" x="37"/>
        <item m="1" x="127"/>
        <item m="1" x="200"/>
        <item m="1" x="185"/>
        <item m="1" x="163"/>
        <item x="5"/>
        <item x="7"/>
        <item m="1" x="70"/>
        <item m="1" x="223"/>
        <item m="1" x="247"/>
        <item m="1" x="59"/>
        <item m="1" x="195"/>
        <item x="11"/>
        <item m="1" x="180"/>
        <item m="1" x="49"/>
        <item m="1" x="190"/>
        <item m="1" x="225"/>
        <item m="1" x="39"/>
        <item m="1" x="206"/>
        <item m="1" x="146"/>
        <item m="1" x="164"/>
        <item m="1" x="85"/>
        <item x="3"/>
        <item m="1" x="90"/>
        <item m="1" x="149"/>
        <item m="1" x="99"/>
        <item m="1" x="119"/>
        <item m="1" x="132"/>
        <item m="1" x="42"/>
        <item m="1" x="249"/>
        <item m="1" x="215"/>
        <item m="1" x="88"/>
        <item m="1" x="103"/>
        <item m="1" x="92"/>
        <item m="1" x="71"/>
        <item m="1" x="189"/>
        <item m="1" x="13"/>
        <item x="10"/>
        <item m="1" x="250"/>
        <item m="1" x="192"/>
        <item m="1" x="74"/>
        <item x="12"/>
        <item m="1" x="126"/>
        <item m="1" x="57"/>
        <item m="1" x="219"/>
        <item m="1" x="234"/>
        <item m="1" x="173"/>
        <item m="1" x="246"/>
        <item m="1" x="84"/>
        <item m="1" x="197"/>
        <item m="1" x="176"/>
        <item m="1" x="107"/>
        <item m="1" x="235"/>
        <item m="1" x="77"/>
        <item m="1" x="161"/>
        <item x="4"/>
        <item m="1" x="138"/>
        <item m="1" x="121"/>
        <item m="1" x="25"/>
        <item m="1" x="16"/>
        <item m="1" x="69"/>
        <item m="1" x="182"/>
        <item m="1" x="27"/>
        <item m="1" x="243"/>
        <item m="1" x="137"/>
        <item m="1" x="241"/>
        <item m="1" x="116"/>
        <item m="1" x="24"/>
        <item m="1" x="20"/>
        <item m="1" x="204"/>
        <item m="1" x="32"/>
        <item m="1" x="244"/>
        <item m="1" x="129"/>
        <item m="1" x="240"/>
        <item m="1" x="186"/>
        <item m="1" x="198"/>
        <item m="1" x="62"/>
        <item m="1" x="35"/>
        <item m="1" x="44"/>
        <item m="1" x="139"/>
        <item m="1" x="122"/>
        <item m="1" x="169"/>
        <item m="1" x="193"/>
        <item x="9"/>
        <item m="1" x="123"/>
        <item m="1" x="135"/>
        <item m="1" x="101"/>
        <item m="1" x="72"/>
        <item m="1" x="229"/>
        <item m="1" x="96"/>
        <item m="1" x="183"/>
        <item m="1" x="167"/>
        <item m="1" x="209"/>
        <item m="1" x="109"/>
        <item m="1" x="144"/>
        <item m="1" x="33"/>
        <item m="1" x="60"/>
        <item m="1" x="131"/>
        <item m="1" x="188"/>
        <item m="1" x="210"/>
        <item m="1" x="166"/>
        <item m="1" x="47"/>
        <item m="1" x="237"/>
        <item m="1" x="22"/>
        <item m="1" x="41"/>
        <item m="1" x="110"/>
        <item m="1" x="201"/>
        <item m="1" x="75"/>
        <item m="1" x="48"/>
        <item m="1" x="67"/>
        <item m="1" x="205"/>
        <item m="1" x="221"/>
        <item m="1" x="181"/>
        <item m="1" x="217"/>
        <item m="1" x="112"/>
        <item m="1" x="61"/>
        <item m="1" x="19"/>
        <item m="1" x="50"/>
        <item m="1" x="102"/>
        <item m="1" x="220"/>
        <item m="1" x="212"/>
        <item m="1" x="52"/>
        <item m="1" x="43"/>
        <item m="1" x="54"/>
        <item m="1" x="56"/>
        <item m="1" x="159"/>
        <item m="1" x="82"/>
        <item m="1" x="73"/>
        <item m="1" x="158"/>
        <item m="1" x="133"/>
        <item m="1" x="64"/>
        <item m="1" x="199"/>
        <item m="1" x="134"/>
        <item m="1" x="55"/>
        <item m="1" x="184"/>
        <item m="1" x="63"/>
        <item m="1" x="29"/>
        <item m="1" x="178"/>
        <item m="1" x="238"/>
        <item m="1" x="23"/>
        <item m="1" x="111"/>
        <item x="8"/>
        <item m="1" x="100"/>
        <item m="1" x="118"/>
        <item m="1" x="187"/>
        <item x="1"/>
        <item m="1" x="130"/>
        <item m="1" x="79"/>
        <item m="1" x="226"/>
        <item m="1" x="148"/>
        <item m="1" x="165"/>
        <item m="1" x="124"/>
        <item m="1" x="40"/>
        <item m="1" x="93"/>
        <item x="6"/>
        <item m="1" x="117"/>
        <item x="0"/>
        <item m="1" x="81"/>
        <item m="1" x="136"/>
        <item m="1" x="230"/>
        <item m="1" x="140"/>
        <item m="1" x="228"/>
        <item m="1" x="18"/>
        <item m="1" x="207"/>
        <item m="1" x="46"/>
        <item m="1" x="224"/>
        <item m="1" x="34"/>
        <item m="1" x="68"/>
        <item m="1" x="36"/>
        <item m="1" x="162"/>
        <item m="1" x="153"/>
        <item m="1" x="156"/>
        <item m="1" x="216"/>
        <item m="1" x="145"/>
        <item m="1" x="233"/>
        <item m="1" x="242"/>
        <item m="1" x="83"/>
        <item m="1" x="125"/>
        <item m="1" x="160"/>
        <item m="1" x="170"/>
        <item m="1" x="78"/>
        <item m="1" x="108"/>
        <item m="1" x="80"/>
        <item m="1" x="97"/>
        <item m="1" x="155"/>
        <item m="1" x="31"/>
        <item m="1" x="168"/>
        <item m="1" x="222"/>
        <item m="1" x="15"/>
        <item m="1" x="87"/>
      </items>
    </pivotField>
    <pivotField axis="axisRow" compact="0" outline="0" showAll="0" defaultSubtotal="0">
      <items count="201">
        <item m="1" x="62"/>
        <item m="1" x="158"/>
        <item m="1" x="85"/>
        <item m="1" x="185"/>
        <item m="1" x="79"/>
        <item m="1" x="72"/>
        <item m="1" x="91"/>
        <item m="1" x="114"/>
        <item m="1" x="166"/>
        <item m="1" x="165"/>
        <item m="1" x="193"/>
        <item m="1" x="53"/>
        <item m="1" x="106"/>
        <item m="1" x="16"/>
        <item m="1" x="111"/>
        <item m="1" x="25"/>
        <item m="1" x="132"/>
        <item m="1" x="123"/>
        <item m="1" x="65"/>
        <item m="1" x="96"/>
        <item m="1" x="147"/>
        <item m="1" x="189"/>
        <item m="1" x="173"/>
        <item m="1" x="17"/>
        <item m="1" x="133"/>
        <item m="1" x="126"/>
        <item m="1" x="105"/>
        <item m="1" x="31"/>
        <item m="1" x="197"/>
        <item m="1" x="66"/>
        <item m="1" x="35"/>
        <item m="1" x="29"/>
        <item m="1" x="52"/>
        <item m="1" x="112"/>
        <item m="1" x="125"/>
        <item m="1" x="22"/>
        <item m="1" x="177"/>
        <item m="1" x="119"/>
        <item m="1" x="181"/>
        <item m="1" x="167"/>
        <item m="1" x="122"/>
        <item m="1" x="116"/>
        <item m="1" x="175"/>
        <item m="1" x="37"/>
        <item m="1" x="187"/>
        <item m="1" x="55"/>
        <item m="1" x="13"/>
        <item m="1" x="98"/>
        <item m="1" x="40"/>
        <item m="1" x="48"/>
        <item m="1" x="190"/>
        <item m="1" x="172"/>
        <item m="1" x="169"/>
        <item m="1" x="57"/>
        <item x="2"/>
        <item m="1" x="149"/>
        <item m="1" x="144"/>
        <item m="1" x="76"/>
        <item m="1" x="107"/>
        <item m="1" x="131"/>
        <item m="1" x="143"/>
        <item m="1" x="182"/>
        <item m="1" x="191"/>
        <item x="5"/>
        <item x="7"/>
        <item m="1" x="200"/>
        <item m="1" x="27"/>
        <item m="1" x="39"/>
        <item m="1" x="104"/>
        <item m="1" x="163"/>
        <item x="11"/>
        <item m="1" x="95"/>
        <item m="1" x="150"/>
        <item m="1" x="188"/>
        <item m="1" x="153"/>
        <item m="1" x="199"/>
        <item m="1" x="45"/>
        <item m="1" x="14"/>
        <item m="1" x="19"/>
        <item m="1" x="118"/>
        <item x="3"/>
        <item m="1" x="129"/>
        <item m="1" x="117"/>
        <item m="1" x="134"/>
        <item m="1" x="151"/>
        <item m="1" x="115"/>
        <item m="1" x="86"/>
        <item m="1" x="124"/>
        <item m="1" x="184"/>
        <item m="1" x="162"/>
        <item m="1" x="154"/>
        <item m="1" x="139"/>
        <item m="1" x="120"/>
        <item m="1" x="192"/>
        <item x="10"/>
        <item m="1" x="63"/>
        <item m="1" x="170"/>
        <item x="12"/>
        <item m="1" x="74"/>
        <item m="1" x="32"/>
        <item m="1" x="141"/>
        <item m="1" x="71"/>
        <item m="1" x="121"/>
        <item m="1" x="69"/>
        <item m="1" x="168"/>
        <item m="1" x="145"/>
        <item m="1" x="198"/>
        <item m="1" x="51"/>
        <item x="4"/>
        <item m="1" x="164"/>
        <item m="1" x="21"/>
        <item m="1" x="142"/>
        <item m="1" x="73"/>
        <item m="1" x="56"/>
        <item m="1" x="30"/>
        <item m="1" x="70"/>
        <item m="1" x="20"/>
        <item m="1" x="28"/>
        <item m="1" x="137"/>
        <item m="1" x="38"/>
        <item m="1" x="183"/>
        <item m="1" x="77"/>
        <item m="1" x="54"/>
        <item m="1" x="94"/>
        <item m="1" x="157"/>
        <item m="1" x="83"/>
        <item m="1" x="93"/>
        <item m="1" x="179"/>
        <item m="1" x="46"/>
        <item m="1" x="160"/>
        <item m="1" x="64"/>
        <item m="1" x="81"/>
        <item m="1" x="136"/>
        <item x="9"/>
        <item m="1" x="130"/>
        <item m="1" x="87"/>
        <item m="1" x="148"/>
        <item m="1" x="113"/>
        <item m="1" x="88"/>
        <item m="1" x="152"/>
        <item m="1" x="92"/>
        <item m="1" x="103"/>
        <item m="1" x="80"/>
        <item m="1" x="159"/>
        <item m="1" x="101"/>
        <item m="1" x="26"/>
        <item m="1" x="67"/>
        <item m="1" x="24"/>
        <item m="1" x="44"/>
        <item m="1" x="110"/>
        <item m="1" x="18"/>
        <item m="1" x="140"/>
        <item m="1" x="23"/>
        <item m="1" x="15"/>
        <item m="1" x="135"/>
        <item m="1" x="99"/>
        <item m="1" x="89"/>
        <item m="1" x="42"/>
        <item m="1" x="156"/>
        <item m="1" x="138"/>
        <item m="1" x="97"/>
        <item m="1" x="194"/>
        <item m="1" x="59"/>
        <item m="1" x="33"/>
        <item m="1" x="68"/>
        <item m="1" x="61"/>
        <item m="1" x="78"/>
        <item m="1" x="36"/>
        <item x="0"/>
        <item x="8"/>
        <item m="1" x="100"/>
        <item m="1" x="82"/>
        <item x="1"/>
        <item m="1" x="49"/>
        <item m="1" x="47"/>
        <item m="1" x="50"/>
        <item m="1" x="102"/>
        <item m="1" x="90"/>
        <item m="1" x="146"/>
        <item x="6"/>
        <item m="1" x="128"/>
        <item m="1" x="75"/>
        <item m="1" x="180"/>
        <item m="1" x="176"/>
        <item m="1" x="58"/>
        <item m="1" x="109"/>
        <item m="1" x="174"/>
        <item m="1" x="186"/>
        <item m="1" x="108"/>
        <item m="1" x="178"/>
        <item m="1" x="34"/>
        <item m="1" x="84"/>
        <item m="1" x="196"/>
        <item m="1" x="155"/>
        <item m="1" x="43"/>
        <item m="1" x="161"/>
        <item m="1" x="41"/>
        <item m="1" x="127"/>
        <item m="1" x="60"/>
        <item m="1" x="195"/>
        <item m="1" x="171"/>
      </items>
    </pivotField>
    <pivotField axis="axisRow" compact="0" outline="0" showAll="0" defaultSubtotal="0">
      <items count="59">
        <item x="0"/>
        <item m="1" x="6"/>
        <item m="1" x="54"/>
        <item m="1" x="15"/>
        <item m="1" x="45"/>
        <item m="1" x="24"/>
        <item m="1" x="33"/>
        <item m="1" x="44"/>
        <item m="1" x="29"/>
        <item m="1" x="28"/>
        <item m="1" x="48"/>
        <item m="1" x="8"/>
        <item m="1" x="26"/>
        <item m="1" x="16"/>
        <item m="1" x="22"/>
        <item m="1" x="58"/>
        <item x="2"/>
        <item m="1" x="18"/>
        <item m="1" x="31"/>
        <item m="1" x="17"/>
        <item m="1" x="14"/>
        <item m="1" x="42"/>
        <item m="1" x="38"/>
        <item m="1" x="7"/>
        <item x="4"/>
        <item m="1" x="21"/>
        <item m="1" x="56"/>
        <item x="3"/>
        <item m="1" x="5"/>
        <item m="1" x="41"/>
        <item m="1" x="34"/>
        <item m="1" x="19"/>
        <item m="1" x="35"/>
        <item m="1" x="13"/>
        <item m="1" x="57"/>
        <item m="1" x="55"/>
        <item m="1" x="47"/>
        <item m="1" x="40"/>
        <item m="1" x="46"/>
        <item m="1" x="10"/>
        <item m="1" x="30"/>
        <item m="1" x="12"/>
        <item m="1" x="25"/>
        <item m="1" x="36"/>
        <item m="1" x="39"/>
        <item m="1" x="9"/>
        <item x="1"/>
        <item m="1" x="51"/>
        <item m="1" x="49"/>
        <item m="1" x="53"/>
        <item m="1" x="52"/>
        <item m="1" x="43"/>
        <item m="1" x="50"/>
        <item m="1" x="37"/>
        <item m="1" x="23"/>
        <item m="1" x="27"/>
        <item m="1" x="11"/>
        <item m="1" x="20"/>
        <item m="1" x="32"/>
      </items>
    </pivotField>
    <pivotField axis="axisRow" compact="0" outline="0" showAll="0" defaultSubtotal="0">
      <items count="55">
        <item m="1" x="50"/>
        <item m="1" x="9"/>
        <item x="0"/>
        <item m="1" x="32"/>
        <item m="1" x="29"/>
        <item m="1" x="33"/>
        <item x="2"/>
        <item m="1" x="48"/>
        <item m="1" x="5"/>
        <item m="1" x="47"/>
        <item m="1" x="8"/>
        <item m="1" x="27"/>
        <item m="1" x="19"/>
        <item m="1" x="41"/>
        <item m="1" x="30"/>
        <item x="4"/>
        <item m="1" x="51"/>
        <item m="1" x="28"/>
        <item m="1" x="40"/>
        <item m="1" x="42"/>
        <item m="1" x="7"/>
        <item m="1" x="13"/>
        <item m="1" x="26"/>
        <item m="1" x="36"/>
        <item m="1" x="25"/>
        <item m="1" x="44"/>
        <item m="1" x="45"/>
        <item m="1" x="52"/>
        <item m="1" x="46"/>
        <item m="1" x="11"/>
        <item m="1" x="37"/>
        <item x="1"/>
        <item m="1" x="20"/>
        <item x="3"/>
        <item m="1" x="53"/>
        <item m="1" x="16"/>
        <item m="1" x="39"/>
        <item m="1" x="18"/>
        <item m="1" x="43"/>
        <item m="1" x="31"/>
        <item m="1" x="34"/>
        <item m="1" x="38"/>
        <item m="1" x="17"/>
        <item m="1" x="22"/>
        <item m="1" x="10"/>
        <item m="1" x="35"/>
        <item m="1" x="14"/>
        <item m="1" x="24"/>
        <item m="1" x="23"/>
        <item m="1" x="12"/>
        <item m="1" x="15"/>
        <item m="1" x="54"/>
        <item m="1" x="21"/>
        <item m="1" x="49"/>
        <item m="1" x="6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9">
        <item m="1" x="103"/>
        <item m="1" x="28"/>
        <item m="1" x="124"/>
        <item m="1" x="97"/>
        <item m="1" x="135"/>
        <item m="1" x="85"/>
        <item m="1" x="113"/>
        <item m="1" x="165"/>
        <item m="1" x="142"/>
        <item m="1" x="46"/>
        <item m="1" x="106"/>
        <item m="1" x="163"/>
        <item m="1" x="161"/>
        <item m="1" x="127"/>
        <item m="1" x="54"/>
        <item m="1" x="19"/>
        <item m="1" x="78"/>
        <item m="1" x="133"/>
        <item m="1" x="111"/>
        <item m="1" x="70"/>
        <item m="1" x="73"/>
        <item m="1" x="67"/>
        <item m="1" x="119"/>
        <item m="1" x="105"/>
        <item m="1" x="109"/>
        <item m="1" x="77"/>
        <item m="1" x="76"/>
        <item m="1" x="125"/>
        <item m="1" x="80"/>
        <item m="1" x="99"/>
        <item m="1" x="155"/>
        <item m="1" x="34"/>
        <item m="1" x="13"/>
        <item m="1" x="141"/>
        <item m="1" x="31"/>
        <item m="1" x="38"/>
        <item m="1" x="138"/>
        <item m="1" x="71"/>
        <item m="1" x="14"/>
        <item m="1" x="144"/>
        <item m="1" x="22"/>
        <item m="1" x="60"/>
        <item m="1" x="92"/>
        <item m="1" x="116"/>
        <item m="1" x="36"/>
        <item m="1" x="93"/>
        <item m="1" x="159"/>
        <item m="1" x="102"/>
        <item m="1" x="162"/>
        <item x="1"/>
        <item m="1" x="154"/>
        <item m="1" x="100"/>
        <item m="1" x="108"/>
        <item m="1" x="69"/>
        <item m="1" x="104"/>
        <item m="1" x="153"/>
        <item m="1" x="23"/>
        <item m="1" x="33"/>
        <item x="4"/>
        <item x="6"/>
        <item m="1" x="18"/>
        <item m="1" x="148"/>
        <item m="1" x="66"/>
        <item m="1" x="95"/>
        <item x="10"/>
        <item m="1" x="43"/>
        <item m="1" x="15"/>
        <item m="1" x="82"/>
        <item m="1" x="147"/>
        <item m="1" x="158"/>
        <item m="1" x="131"/>
        <item m="1" x="74"/>
        <item m="1" x="26"/>
        <item x="2"/>
        <item m="1" x="39"/>
        <item m="1" x="114"/>
        <item m="1" x="35"/>
        <item m="1" x="120"/>
        <item m="1" x="117"/>
        <item m="1" x="152"/>
        <item m="1" x="63"/>
        <item m="1" x="83"/>
        <item m="1" x="164"/>
        <item m="1" x="47"/>
        <item m="1" x="87"/>
        <item m="1" x="160"/>
        <item m="1" x="137"/>
        <item x="9"/>
        <item m="1" x="132"/>
        <item x="11"/>
        <item m="1" x="143"/>
        <item m="1" x="57"/>
        <item m="1" x="94"/>
        <item m="1" x="24"/>
        <item m="1" x="16"/>
        <item m="1" x="130"/>
        <item m="1" x="91"/>
        <item m="1" x="98"/>
        <item x="3"/>
        <item m="1" x="40"/>
        <item m="1" x="41"/>
        <item m="1" x="64"/>
        <item m="1" x="32"/>
        <item m="1" x="12"/>
        <item m="1" x="86"/>
        <item m="1" x="136"/>
        <item m="1" x="122"/>
        <item m="1" x="110"/>
        <item m="1" x="89"/>
        <item m="1" x="96"/>
        <item m="1" x="17"/>
        <item m="1" x="167"/>
        <item m="1" x="140"/>
        <item m="1" x="118"/>
        <item m="1" x="149"/>
        <item m="1" x="157"/>
        <item m="1" x="129"/>
        <item m="1" x="115"/>
        <item m="1" x="62"/>
        <item m="1" x="72"/>
        <item m="1" x="48"/>
        <item x="8"/>
        <item m="1" x="55"/>
        <item m="1" x="52"/>
        <item m="1" x="51"/>
        <item m="1" x="49"/>
        <item m="1" x="150"/>
        <item m="1" x="139"/>
        <item m="1" x="25"/>
        <item m="1" x="84"/>
        <item m="1" x="79"/>
        <item m="1" x="37"/>
        <item m="1" x="61"/>
        <item m="1" x="75"/>
        <item m="1" x="112"/>
        <item m="1" x="166"/>
        <item m="1" x="126"/>
        <item m="1" x="121"/>
        <item m="1" x="123"/>
        <item m="1" x="145"/>
        <item m="1" x="20"/>
        <item m="1" x="134"/>
        <item m="1" x="58"/>
        <item m="1" x="44"/>
        <item m="1" x="90"/>
        <item x="0"/>
        <item x="7"/>
        <item m="1" x="156"/>
        <item m="1" x="65"/>
        <item m="1" x="88"/>
        <item m="1" x="45"/>
        <item m="1" x="146"/>
        <item m="1" x="81"/>
        <item x="5"/>
        <item m="1" x="59"/>
        <item m="1" x="29"/>
        <item m="1" x="68"/>
        <item m="1" x="56"/>
        <item m="1" x="107"/>
        <item m="1" x="101"/>
        <item m="1" x="30"/>
        <item m="1" x="128"/>
        <item m="1" x="42"/>
        <item m="1" x="151"/>
        <item m="1" x="21"/>
        <item m="1" x="27"/>
        <item m="1" x="53"/>
        <item m="1" x="50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14">
    <i>
      <x v="30"/>
      <x v="30"/>
      <x v="2"/>
      <x v="23"/>
      <x v="67"/>
      <x v="67"/>
      <x v="64"/>
      <x/>
      <x v="33"/>
      <x/>
      <x v="59"/>
    </i>
    <i r="3">
      <x v="36"/>
      <x v="116"/>
      <x v="115"/>
      <x v="108"/>
      <x v="27"/>
      <x v="2"/>
      <x/>
      <x v="98"/>
    </i>
    <i r="3">
      <x v="50"/>
      <x v="73"/>
      <x v="73"/>
      <x v="70"/>
      <x/>
      <x v="6"/>
      <x/>
      <x v="64"/>
    </i>
    <i r="3">
      <x v="53"/>
      <x v="206"/>
      <x v="204"/>
      <x v="172"/>
      <x v="46"/>
      <x v="2"/>
      <x/>
      <x v="145"/>
    </i>
    <i r="3">
      <x v="55"/>
      <x v="57"/>
      <x v="57"/>
      <x v="54"/>
      <x v="16"/>
      <x v="2"/>
      <x/>
      <x v="49"/>
    </i>
    <i r="3">
      <x v="66"/>
      <x v="202"/>
      <x v="200"/>
      <x v="169"/>
      <x/>
      <x v="2"/>
      <x/>
      <x v="146"/>
    </i>
    <i r="3">
      <x v="77"/>
      <x v="66"/>
      <x v="66"/>
      <x v="63"/>
      <x/>
      <x v="6"/>
      <x/>
      <x v="58"/>
    </i>
    <i r="3">
      <x v="81"/>
      <x v="217"/>
      <x v="215"/>
      <x v="168"/>
      <x/>
      <x v="2"/>
      <x/>
      <x v="145"/>
    </i>
    <i r="3">
      <x v="216"/>
      <x v="144"/>
      <x v="143"/>
      <x v="133"/>
      <x/>
      <x v="2"/>
      <x/>
      <x v="121"/>
    </i>
    <i r="3">
      <x v="221"/>
      <x v="98"/>
      <x v="97"/>
      <x v="94"/>
      <x v="24"/>
      <x v="15"/>
      <x/>
      <x v="87"/>
    </i>
    <i r="3">
      <x v="233"/>
      <x v="102"/>
      <x v="101"/>
      <x v="97"/>
      <x/>
      <x v="2"/>
      <x/>
      <x v="89"/>
    </i>
    <i r="3">
      <x v="243"/>
      <x v="215"/>
      <x v="213"/>
      <x v="179"/>
      <x/>
      <x v="2"/>
      <x/>
      <x v="153"/>
    </i>
    <i r="3">
      <x v="245"/>
      <x v="83"/>
      <x v="82"/>
      <x v="80"/>
      <x/>
      <x v="31"/>
      <x/>
      <x v="73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8C212A-7BC5-428C-A17B-8538EBA4E564}" name="paymentrecon" cacheId="729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15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47">
        <item m="1" x="131"/>
        <item m="1" x="233"/>
        <item m="1" x="16"/>
        <item m="1" x="77"/>
        <item m="1" x="200"/>
        <item m="1" x="229"/>
        <item m="1" x="191"/>
        <item m="1" x="239"/>
        <item m="1" x="163"/>
        <item m="1" x="217"/>
        <item m="1" x="144"/>
        <item m="1" x="195"/>
        <item m="1" x="106"/>
        <item m="1" x="44"/>
        <item m="1" x="218"/>
        <item m="1" x="172"/>
        <item m="1" x="69"/>
        <item m="1" x="152"/>
        <item m="1" x="209"/>
        <item m="1" x="37"/>
        <item m="1" x="128"/>
        <item m="1" x="196"/>
        <item m="1" x="177"/>
        <item x="7"/>
        <item m="1" x="98"/>
        <item m="1" x="243"/>
        <item m="1" x="45"/>
        <item m="1" x="88"/>
        <item m="1" x="89"/>
        <item m="1" x="61"/>
        <item m="1" x="96"/>
        <item m="1" x="90"/>
        <item m="1" x="234"/>
        <item m="1" x="71"/>
        <item m="1" x="166"/>
        <item m="1" x="179"/>
        <item x="4"/>
        <item m="1" x="99"/>
        <item m="1" x="72"/>
        <item m="1" x="230"/>
        <item m="1" x="52"/>
        <item m="1" x="132"/>
        <item m="1" x="219"/>
        <item m="1" x="159"/>
        <item m="1" x="62"/>
        <item m="1" x="138"/>
        <item m="1" x="91"/>
        <item m="1" x="153"/>
        <item m="1" x="107"/>
        <item m="1" x="114"/>
        <item x="11"/>
        <item m="1" x="78"/>
        <item m="1" x="27"/>
        <item x="1"/>
        <item m="1" x="146"/>
        <item x="2"/>
        <item m="1" x="79"/>
        <item m="1" x="73"/>
        <item m="1" x="147"/>
        <item m="1" x="154"/>
        <item m="1" x="19"/>
        <item m="1" x="185"/>
        <item m="1" x="63"/>
        <item m="1" x="101"/>
        <item m="1" x="92"/>
        <item m="1" x="20"/>
        <item x="8"/>
        <item m="1" x="176"/>
        <item m="1" x="46"/>
        <item m="1" x="31"/>
        <item m="1" x="201"/>
        <item m="1" x="93"/>
        <item m="1" x="47"/>
        <item m="1" x="122"/>
        <item m="1" x="48"/>
        <item m="1" x="17"/>
        <item m="1" x="129"/>
        <item x="5"/>
        <item m="1" x="80"/>
        <item m="1" x="94"/>
        <item m="1" x="100"/>
        <item x="0"/>
        <item m="1" x="224"/>
        <item m="1" x="186"/>
        <item m="1" x="167"/>
        <item m="1" x="74"/>
        <item m="1" x="33"/>
        <item m="1" x="40"/>
        <item m="1" x="202"/>
        <item m="1" x="225"/>
        <item m="1" x="75"/>
        <item m="1" x="155"/>
        <item m="1" x="148"/>
        <item m="1" x="180"/>
        <item m="1" x="173"/>
        <item m="1" x="235"/>
        <item m="1" x="212"/>
        <item m="1" x="53"/>
        <item m="1" x="192"/>
        <item m="1" x="170"/>
        <item m="1" x="215"/>
        <item m="1" x="133"/>
        <item m="1" x="64"/>
        <item m="1" x="139"/>
        <item m="1" x="188"/>
        <item m="1" x="123"/>
        <item m="1" x="236"/>
        <item m="1" x="112"/>
        <item m="1" x="115"/>
        <item m="1" x="203"/>
        <item m="1" x="34"/>
        <item m="1" x="197"/>
        <item m="1" x="174"/>
        <item m="1" x="240"/>
        <item m="1" x="181"/>
        <item m="1" x="241"/>
        <item m="1" x="70"/>
        <item m="1" x="182"/>
        <item m="1" x="168"/>
        <item m="1" x="183"/>
        <item m="1" x="49"/>
        <item m="1" x="226"/>
        <item m="1" x="164"/>
        <item m="1" x="199"/>
        <item m="1" x="193"/>
        <item m="1" x="160"/>
        <item m="1" x="65"/>
        <item m="1" x="126"/>
        <item m="1" x="204"/>
        <item m="1" x="83"/>
        <item m="1" x="23"/>
        <item m="1" x="205"/>
        <item m="1" x="237"/>
        <item m="1" x="24"/>
        <item m="1" x="58"/>
        <item m="1" x="231"/>
        <item m="1" x="210"/>
        <item m="1" x="178"/>
        <item m="1" x="28"/>
        <item m="1" x="142"/>
        <item m="1" x="50"/>
        <item m="1" x="220"/>
        <item m="1" x="21"/>
        <item m="1" x="81"/>
        <item m="1" x="206"/>
        <item m="1" x="32"/>
        <item m="1" x="124"/>
        <item m="1" x="171"/>
        <item m="1" x="116"/>
        <item m="1" x="208"/>
        <item m="1" x="169"/>
        <item m="1" x="135"/>
        <item m="1" x="25"/>
        <item m="1" x="227"/>
        <item m="1" x="165"/>
        <item m="1" x="244"/>
        <item m="1" x="117"/>
        <item m="1" x="108"/>
        <item m="1" x="130"/>
        <item m="1" x="41"/>
        <item m="1" x="54"/>
        <item m="1" x="221"/>
        <item m="1" x="59"/>
        <item m="1" x="175"/>
        <item m="1" x="97"/>
        <item m="1" x="213"/>
        <item m="1" x="245"/>
        <item m="1" x="55"/>
        <item m="1" x="222"/>
        <item m="1" x="189"/>
        <item m="1" x="82"/>
        <item m="1" x="84"/>
        <item m="1" x="22"/>
        <item m="1" x="35"/>
        <item m="1" x="36"/>
        <item m="1" x="76"/>
        <item m="1" x="95"/>
        <item m="1" x="157"/>
        <item m="1" x="149"/>
        <item m="1" x="161"/>
        <item m="1" x="18"/>
        <item m="1" x="127"/>
        <item m="1" x="102"/>
        <item m="1" x="187"/>
        <item m="1" x="143"/>
        <item m="1" x="109"/>
        <item m="1" x="207"/>
        <item m="1" x="42"/>
        <item m="1" x="113"/>
        <item m="1" x="103"/>
        <item m="1" x="246"/>
        <item m="1" x="13"/>
        <item m="1" x="118"/>
        <item m="1" x="145"/>
        <item m="1" x="214"/>
        <item m="1" x="66"/>
        <item m="1" x="190"/>
        <item m="1" x="67"/>
        <item m="1" x="119"/>
        <item m="1" x="162"/>
        <item m="1" x="223"/>
        <item m="1" x="150"/>
        <item m="1" x="85"/>
        <item m="1" x="120"/>
        <item m="1" x="140"/>
        <item m="1" x="136"/>
        <item m="1" x="43"/>
        <item m="1" x="38"/>
        <item m="1" x="216"/>
        <item m="1" x="14"/>
        <item m="1" x="104"/>
        <item m="1" x="125"/>
        <item m="1" x="56"/>
        <item m="1" x="86"/>
        <item m="1" x="141"/>
        <item m="1" x="111"/>
        <item x="9"/>
        <item m="1" x="198"/>
        <item m="1" x="137"/>
        <item m="1" x="238"/>
        <item m="1" x="194"/>
        <item x="10"/>
        <item m="1" x="26"/>
        <item m="1" x="151"/>
        <item m="1" x="110"/>
        <item m="1" x="60"/>
        <item m="1" x="105"/>
        <item m="1" x="156"/>
        <item m="1" x="29"/>
        <item m="1" x="242"/>
        <item m="1" x="51"/>
        <item m="1" x="211"/>
        <item m="1" x="68"/>
        <item x="12"/>
        <item m="1" x="228"/>
        <item m="1" x="232"/>
        <item m="1" x="15"/>
        <item m="1" x="158"/>
        <item m="1" x="30"/>
        <item m="1" x="57"/>
        <item m="1" x="39"/>
        <item m="1" x="184"/>
        <item m="1" x="134"/>
        <item x="6"/>
        <item m="1" x="121"/>
        <item x="3"/>
        <item m="1" x="87"/>
      </items>
    </pivotField>
    <pivotField axis="axisRow" compact="0" outline="0" showAll="0" defaultSubtotal="0">
      <items count="250">
        <item m="1" x="37"/>
        <item m="1" x="143"/>
        <item m="1" x="248"/>
        <item m="1" x="117"/>
        <item m="1" x="98"/>
        <item m="1" x="110"/>
        <item m="1" x="150"/>
        <item m="1" x="68"/>
        <item m="1" x="164"/>
        <item m="1" x="40"/>
        <item m="1" x="120"/>
        <item m="1" x="32"/>
        <item m="1" x="210"/>
        <item m="1" x="230"/>
        <item m="1" x="176"/>
        <item m="1" x="116"/>
        <item m="1" x="90"/>
        <item m="1" x="197"/>
        <item m="1" x="213"/>
        <item m="1" x="199"/>
        <item m="1" x="162"/>
        <item m="1" x="54"/>
        <item m="1" x="223"/>
        <item m="1" x="246"/>
        <item m="1" x="186"/>
        <item m="1" x="216"/>
        <item m="1" x="149"/>
        <item m="1" x="227"/>
        <item m="1" x="161"/>
        <item m="1" x="196"/>
        <item m="1" x="128"/>
        <item m="1" x="14"/>
        <item m="1" x="231"/>
        <item m="1" x="109"/>
        <item m="1" x="224"/>
        <item m="1" x="212"/>
        <item m="1" x="156"/>
        <item m="1" x="181"/>
        <item m="1" x="123"/>
        <item m="1" x="107"/>
        <item m="1" x="30"/>
        <item m="1" x="38"/>
        <item m="1" x="122"/>
        <item m="1" x="82"/>
        <item m="1" x="129"/>
        <item m="1" x="49"/>
        <item m="1" x="50"/>
        <item m="1" x="31"/>
        <item m="1" x="222"/>
        <item m="1" x="56"/>
        <item m="1" x="101"/>
        <item m="1" x="118"/>
        <item m="1" x="59"/>
        <item m="1" x="55"/>
        <item m="1" x="182"/>
        <item m="1" x="26"/>
        <item m="1" x="15"/>
        <item x="2"/>
        <item m="1" x="78"/>
        <item m="1" x="180"/>
        <item m="1" x="108"/>
        <item m="1" x="141"/>
        <item m="1" x="121"/>
        <item m="1" x="232"/>
        <item m="1" x="25"/>
        <item m="1" x="159"/>
        <item x="5"/>
        <item x="7"/>
        <item m="1" x="36"/>
        <item m="1" x="249"/>
        <item m="1" x="235"/>
        <item m="1" x="239"/>
        <item m="1" x="139"/>
        <item x="11"/>
        <item m="1" x="75"/>
        <item m="1" x="204"/>
        <item m="1" x="189"/>
        <item m="1" x="119"/>
        <item m="1" x="124"/>
        <item m="1" x="194"/>
        <item m="1" x="135"/>
        <item m="1" x="86"/>
        <item x="3"/>
        <item m="1" x="93"/>
        <item m="1" x="214"/>
        <item m="1" x="165"/>
        <item m="1" x="160"/>
        <item m="1" x="65"/>
        <item m="1" x="39"/>
        <item m="1" x="125"/>
        <item m="1" x="243"/>
        <item m="1" x="132"/>
        <item m="1" x="115"/>
        <item m="1" x="22"/>
        <item m="1" x="221"/>
        <item m="1" x="28"/>
        <item m="1" x="74"/>
        <item x="10"/>
        <item m="1" x="157"/>
        <item m="1" x="113"/>
        <item m="1" x="95"/>
        <item x="12"/>
        <item m="1" x="97"/>
        <item m="1" x="71"/>
        <item m="1" x="45"/>
        <item m="1" x="69"/>
        <item m="1" x="244"/>
        <item m="1" x="238"/>
        <item m="1" x="127"/>
        <item m="1" x="136"/>
        <item m="1" x="167"/>
        <item m="1" x="172"/>
        <item m="1" x="234"/>
        <item m="1" x="187"/>
        <item m="1" x="58"/>
        <item x="4"/>
        <item m="1" x="43"/>
        <item m="1" x="217"/>
        <item m="1" x="146"/>
        <item m="1" x="205"/>
        <item m="1" x="13"/>
        <item m="1" x="184"/>
        <item m="1" x="89"/>
        <item m="1" x="169"/>
        <item m="1" x="44"/>
        <item m="1" x="20"/>
        <item m="1" x="131"/>
        <item m="1" x="233"/>
        <item m="1" x="62"/>
        <item m="1" x="94"/>
        <item m="1" x="154"/>
        <item m="1" x="91"/>
        <item m="1" x="209"/>
        <item m="1" x="163"/>
        <item m="1" x="155"/>
        <item m="1" x="240"/>
        <item m="1" x="73"/>
        <item m="1" x="219"/>
        <item m="1" x="130"/>
        <item m="1" x="175"/>
        <item m="1" x="171"/>
        <item m="1" x="152"/>
        <item m="1" x="158"/>
        <item x="9"/>
        <item m="1" x="192"/>
        <item m="1" x="211"/>
        <item m="1" x="63"/>
        <item m="1" x="27"/>
        <item m="1" x="42"/>
        <item m="1" x="142"/>
        <item m="1" x="33"/>
        <item m="1" x="41"/>
        <item m="1" x="137"/>
        <item m="1" x="133"/>
        <item m="1" x="88"/>
        <item m="1" x="104"/>
        <item m="1" x="148"/>
        <item m="1" x="87"/>
        <item m="1" x="126"/>
        <item m="1" x="51"/>
        <item m="1" x="190"/>
        <item m="1" x="153"/>
        <item m="1" x="229"/>
        <item m="1" x="138"/>
        <item m="1" x="241"/>
        <item m="1" x="179"/>
        <item m="1" x="77"/>
        <item m="1" x="19"/>
        <item m="1" x="70"/>
        <item m="1" x="61"/>
        <item m="1" x="92"/>
        <item m="1" x="220"/>
        <item m="1" x="16"/>
        <item m="1" x="72"/>
        <item m="1" x="245"/>
        <item m="1" x="47"/>
        <item m="1" x="18"/>
        <item m="1" x="208"/>
        <item m="1" x="147"/>
        <item m="1" x="242"/>
        <item m="1" x="57"/>
        <item m="1" x="24"/>
        <item m="1" x="60"/>
        <item m="1" x="17"/>
        <item m="1" x="170"/>
        <item m="1" x="225"/>
        <item m="1" x="237"/>
        <item m="1" x="140"/>
        <item m="1" x="226"/>
        <item m="1" x="106"/>
        <item m="1" x="188"/>
        <item m="1" x="201"/>
        <item m="1" x="99"/>
        <item m="1" x="52"/>
        <item m="1" x="84"/>
        <item m="1" x="112"/>
        <item m="1" x="66"/>
        <item m="1" x="111"/>
        <item m="1" x="85"/>
        <item m="1" x="236"/>
        <item x="8"/>
        <item m="1" x="34"/>
        <item m="1" x="185"/>
        <item m="1" x="206"/>
        <item x="1"/>
        <item m="1" x="168"/>
        <item m="1" x="228"/>
        <item m="1" x="53"/>
        <item m="1" x="198"/>
        <item m="1" x="207"/>
        <item m="1" x="48"/>
        <item m="1" x="151"/>
        <item m="1" x="114"/>
        <item x="6"/>
        <item m="1" x="177"/>
        <item x="0"/>
        <item m="1" x="215"/>
        <item m="1" x="103"/>
        <item m="1" x="173"/>
        <item m="1" x="145"/>
        <item m="1" x="64"/>
        <item m="1" x="67"/>
        <item m="1" x="35"/>
        <item m="1" x="183"/>
        <item m="1" x="79"/>
        <item m="1" x="193"/>
        <item m="1" x="144"/>
        <item m="1" x="200"/>
        <item m="1" x="191"/>
        <item m="1" x="166"/>
        <item m="1" x="203"/>
        <item m="1" x="83"/>
        <item m="1" x="23"/>
        <item m="1" x="202"/>
        <item m="1" x="81"/>
        <item m="1" x="218"/>
        <item m="1" x="100"/>
        <item m="1" x="105"/>
        <item m="1" x="96"/>
        <item m="1" x="21"/>
        <item m="1" x="247"/>
        <item m="1" x="174"/>
        <item m="1" x="80"/>
        <item m="1" x="102"/>
        <item m="1" x="29"/>
        <item m="1" x="195"/>
        <item m="1" x="76"/>
        <item m="1" x="178"/>
        <item m="1" x="46"/>
        <item m="1" x="134"/>
      </items>
    </pivotField>
    <pivotField axis="axisRow" compact="0" outline="0" showAll="0" defaultSubtotal="0">
      <items count="251">
        <item m="1" x="128"/>
        <item m="1" x="120"/>
        <item m="1" x="157"/>
        <item m="1" x="98"/>
        <item m="1" x="213"/>
        <item m="1" x="66"/>
        <item m="1" x="14"/>
        <item m="1" x="113"/>
        <item m="1" x="106"/>
        <item m="1" x="143"/>
        <item m="1" x="196"/>
        <item m="1" x="218"/>
        <item m="1" x="232"/>
        <item m="1" x="51"/>
        <item m="1" x="150"/>
        <item m="1" x="239"/>
        <item m="1" x="95"/>
        <item m="1" x="105"/>
        <item m="1" x="17"/>
        <item m="1" x="203"/>
        <item m="1" x="152"/>
        <item m="1" x="91"/>
        <item m="1" x="245"/>
        <item m="1" x="236"/>
        <item m="1" x="114"/>
        <item m="1" x="45"/>
        <item m="1" x="58"/>
        <item m="1" x="231"/>
        <item m="1" x="227"/>
        <item m="1" x="76"/>
        <item m="1" x="115"/>
        <item m="1" x="30"/>
        <item m="1" x="147"/>
        <item m="1" x="86"/>
        <item m="1" x="65"/>
        <item m="1" x="141"/>
        <item m="1" x="175"/>
        <item m="1" x="179"/>
        <item m="1" x="104"/>
        <item m="1" x="177"/>
        <item m="1" x="94"/>
        <item m="1" x="248"/>
        <item m="1" x="89"/>
        <item m="1" x="151"/>
        <item m="1" x="194"/>
        <item m="1" x="21"/>
        <item m="1" x="202"/>
        <item m="1" x="154"/>
        <item m="1" x="208"/>
        <item m="1" x="26"/>
        <item m="1" x="38"/>
        <item m="1" x="214"/>
        <item m="1" x="142"/>
        <item m="1" x="171"/>
        <item m="1" x="191"/>
        <item m="1" x="174"/>
        <item m="1" x="53"/>
        <item x="2"/>
        <item m="1" x="28"/>
        <item m="1" x="211"/>
        <item m="1" x="172"/>
        <item m="1" x="37"/>
        <item m="1" x="127"/>
        <item m="1" x="200"/>
        <item m="1" x="185"/>
        <item m="1" x="163"/>
        <item x="5"/>
        <item x="7"/>
        <item m="1" x="70"/>
        <item m="1" x="223"/>
        <item m="1" x="247"/>
        <item m="1" x="59"/>
        <item m="1" x="195"/>
        <item x="11"/>
        <item m="1" x="180"/>
        <item m="1" x="49"/>
        <item m="1" x="190"/>
        <item m="1" x="225"/>
        <item m="1" x="39"/>
        <item m="1" x="206"/>
        <item m="1" x="146"/>
        <item m="1" x="164"/>
        <item m="1" x="85"/>
        <item x="3"/>
        <item m="1" x="90"/>
        <item m="1" x="149"/>
        <item m="1" x="99"/>
        <item m="1" x="119"/>
        <item m="1" x="132"/>
        <item m="1" x="42"/>
        <item m="1" x="249"/>
        <item m="1" x="215"/>
        <item m="1" x="88"/>
        <item m="1" x="103"/>
        <item m="1" x="92"/>
        <item m="1" x="71"/>
        <item m="1" x="189"/>
        <item m="1" x="13"/>
        <item x="10"/>
        <item m="1" x="250"/>
        <item m="1" x="192"/>
        <item m="1" x="74"/>
        <item x="12"/>
        <item m="1" x="126"/>
        <item m="1" x="57"/>
        <item m="1" x="219"/>
        <item m="1" x="234"/>
        <item m="1" x="173"/>
        <item m="1" x="246"/>
        <item m="1" x="84"/>
        <item m="1" x="197"/>
        <item m="1" x="176"/>
        <item m="1" x="107"/>
        <item m="1" x="235"/>
        <item m="1" x="77"/>
        <item m="1" x="161"/>
        <item x="4"/>
        <item m="1" x="138"/>
        <item m="1" x="121"/>
        <item m="1" x="25"/>
        <item m="1" x="16"/>
        <item m="1" x="69"/>
        <item m="1" x="182"/>
        <item m="1" x="27"/>
        <item m="1" x="243"/>
        <item m="1" x="137"/>
        <item m="1" x="241"/>
        <item m="1" x="116"/>
        <item m="1" x="24"/>
        <item m="1" x="20"/>
        <item m="1" x="204"/>
        <item m="1" x="32"/>
        <item m="1" x="244"/>
        <item m="1" x="129"/>
        <item m="1" x="240"/>
        <item m="1" x="186"/>
        <item m="1" x="198"/>
        <item m="1" x="62"/>
        <item m="1" x="35"/>
        <item m="1" x="44"/>
        <item m="1" x="139"/>
        <item m="1" x="122"/>
        <item m="1" x="169"/>
        <item m="1" x="193"/>
        <item x="9"/>
        <item m="1" x="123"/>
        <item m="1" x="135"/>
        <item m="1" x="101"/>
        <item m="1" x="72"/>
        <item m="1" x="229"/>
        <item m="1" x="96"/>
        <item m="1" x="183"/>
        <item m="1" x="167"/>
        <item m="1" x="209"/>
        <item m="1" x="109"/>
        <item m="1" x="144"/>
        <item m="1" x="33"/>
        <item m="1" x="60"/>
        <item m="1" x="131"/>
        <item m="1" x="188"/>
        <item m="1" x="210"/>
        <item m="1" x="166"/>
        <item m="1" x="47"/>
        <item m="1" x="237"/>
        <item m="1" x="22"/>
        <item m="1" x="41"/>
        <item m="1" x="110"/>
        <item m="1" x="201"/>
        <item m="1" x="75"/>
        <item m="1" x="48"/>
        <item m="1" x="67"/>
        <item m="1" x="205"/>
        <item m="1" x="221"/>
        <item m="1" x="181"/>
        <item m="1" x="217"/>
        <item m="1" x="112"/>
        <item m="1" x="61"/>
        <item m="1" x="19"/>
        <item m="1" x="50"/>
        <item m="1" x="102"/>
        <item m="1" x="220"/>
        <item m="1" x="212"/>
        <item m="1" x="52"/>
        <item m="1" x="43"/>
        <item m="1" x="54"/>
        <item m="1" x="56"/>
        <item m="1" x="159"/>
        <item m="1" x="82"/>
        <item m="1" x="73"/>
        <item m="1" x="158"/>
        <item m="1" x="133"/>
        <item m="1" x="64"/>
        <item m="1" x="199"/>
        <item m="1" x="134"/>
        <item m="1" x="55"/>
        <item m="1" x="184"/>
        <item m="1" x="63"/>
        <item m="1" x="29"/>
        <item m="1" x="178"/>
        <item m="1" x="238"/>
        <item m="1" x="23"/>
        <item m="1" x="111"/>
        <item x="8"/>
        <item m="1" x="100"/>
        <item m="1" x="118"/>
        <item m="1" x="187"/>
        <item x="1"/>
        <item m="1" x="130"/>
        <item m="1" x="79"/>
        <item m="1" x="226"/>
        <item m="1" x="148"/>
        <item m="1" x="165"/>
        <item m="1" x="124"/>
        <item m="1" x="40"/>
        <item m="1" x="93"/>
        <item x="6"/>
        <item m="1" x="117"/>
        <item x="0"/>
        <item m="1" x="81"/>
        <item m="1" x="136"/>
        <item m="1" x="230"/>
        <item m="1" x="140"/>
        <item m="1" x="228"/>
        <item m="1" x="18"/>
        <item m="1" x="207"/>
        <item m="1" x="46"/>
        <item m="1" x="224"/>
        <item m="1" x="34"/>
        <item m="1" x="68"/>
        <item m="1" x="36"/>
        <item m="1" x="162"/>
        <item m="1" x="153"/>
        <item m="1" x="156"/>
        <item m="1" x="216"/>
        <item m="1" x="145"/>
        <item m="1" x="233"/>
        <item m="1" x="242"/>
        <item m="1" x="83"/>
        <item m="1" x="125"/>
        <item m="1" x="160"/>
        <item m="1" x="170"/>
        <item m="1" x="78"/>
        <item m="1" x="108"/>
        <item m="1" x="80"/>
        <item m="1" x="97"/>
        <item m="1" x="155"/>
        <item m="1" x="31"/>
        <item m="1" x="168"/>
        <item m="1" x="222"/>
        <item m="1" x="15"/>
        <item m="1" x="87"/>
      </items>
    </pivotField>
    <pivotField axis="axisRow" compact="0" outline="0" showAll="0" defaultSubtotal="0">
      <items count="201">
        <item m="1" x="62"/>
        <item m="1" x="158"/>
        <item m="1" x="85"/>
        <item m="1" x="185"/>
        <item m="1" x="79"/>
        <item m="1" x="72"/>
        <item m="1" x="91"/>
        <item m="1" x="114"/>
        <item m="1" x="166"/>
        <item m="1" x="165"/>
        <item m="1" x="193"/>
        <item m="1" x="53"/>
        <item m="1" x="106"/>
        <item m="1" x="16"/>
        <item m="1" x="111"/>
        <item m="1" x="25"/>
        <item m="1" x="132"/>
        <item m="1" x="123"/>
        <item m="1" x="65"/>
        <item m="1" x="96"/>
        <item m="1" x="147"/>
        <item m="1" x="189"/>
        <item m="1" x="173"/>
        <item m="1" x="17"/>
        <item m="1" x="133"/>
        <item m="1" x="126"/>
        <item m="1" x="105"/>
        <item m="1" x="31"/>
        <item m="1" x="197"/>
        <item m="1" x="66"/>
        <item m="1" x="35"/>
        <item m="1" x="29"/>
        <item m="1" x="52"/>
        <item m="1" x="112"/>
        <item m="1" x="125"/>
        <item m="1" x="22"/>
        <item m="1" x="177"/>
        <item m="1" x="119"/>
        <item m="1" x="181"/>
        <item m="1" x="167"/>
        <item m="1" x="122"/>
        <item m="1" x="116"/>
        <item m="1" x="175"/>
        <item m="1" x="37"/>
        <item m="1" x="187"/>
        <item m="1" x="55"/>
        <item m="1" x="13"/>
        <item m="1" x="98"/>
        <item m="1" x="40"/>
        <item m="1" x="48"/>
        <item m="1" x="190"/>
        <item m="1" x="172"/>
        <item m="1" x="169"/>
        <item m="1" x="57"/>
        <item x="2"/>
        <item m="1" x="149"/>
        <item m="1" x="144"/>
        <item m="1" x="76"/>
        <item m="1" x="107"/>
        <item m="1" x="131"/>
        <item m="1" x="143"/>
        <item m="1" x="182"/>
        <item m="1" x="191"/>
        <item x="5"/>
        <item x="7"/>
        <item m="1" x="200"/>
        <item m="1" x="27"/>
        <item m="1" x="39"/>
        <item m="1" x="104"/>
        <item m="1" x="163"/>
        <item x="11"/>
        <item m="1" x="95"/>
        <item m="1" x="150"/>
        <item m="1" x="188"/>
        <item m="1" x="153"/>
        <item m="1" x="199"/>
        <item m="1" x="45"/>
        <item m="1" x="14"/>
        <item m="1" x="19"/>
        <item m="1" x="118"/>
        <item x="3"/>
        <item m="1" x="129"/>
        <item m="1" x="117"/>
        <item m="1" x="134"/>
        <item m="1" x="151"/>
        <item m="1" x="115"/>
        <item m="1" x="86"/>
        <item m="1" x="124"/>
        <item m="1" x="184"/>
        <item m="1" x="162"/>
        <item m="1" x="154"/>
        <item m="1" x="139"/>
        <item m="1" x="120"/>
        <item m="1" x="192"/>
        <item x="10"/>
        <item m="1" x="63"/>
        <item m="1" x="170"/>
        <item x="12"/>
        <item m="1" x="74"/>
        <item m="1" x="32"/>
        <item m="1" x="141"/>
        <item m="1" x="71"/>
        <item m="1" x="121"/>
        <item m="1" x="69"/>
        <item m="1" x="168"/>
        <item m="1" x="145"/>
        <item m="1" x="198"/>
        <item m="1" x="51"/>
        <item x="4"/>
        <item m="1" x="164"/>
        <item m="1" x="21"/>
        <item m="1" x="142"/>
        <item m="1" x="73"/>
        <item m="1" x="56"/>
        <item m="1" x="30"/>
        <item m="1" x="70"/>
        <item m="1" x="20"/>
        <item m="1" x="28"/>
        <item m="1" x="137"/>
        <item m="1" x="38"/>
        <item m="1" x="183"/>
        <item m="1" x="77"/>
        <item m="1" x="54"/>
        <item m="1" x="94"/>
        <item m="1" x="157"/>
        <item m="1" x="83"/>
        <item m="1" x="93"/>
        <item m="1" x="179"/>
        <item m="1" x="46"/>
        <item m="1" x="160"/>
        <item m="1" x="64"/>
        <item m="1" x="81"/>
        <item m="1" x="136"/>
        <item x="9"/>
        <item m="1" x="130"/>
        <item m="1" x="87"/>
        <item m="1" x="148"/>
        <item m="1" x="113"/>
        <item m="1" x="88"/>
        <item m="1" x="152"/>
        <item m="1" x="92"/>
        <item m="1" x="103"/>
        <item m="1" x="80"/>
        <item m="1" x="159"/>
        <item m="1" x="101"/>
        <item m="1" x="26"/>
        <item m="1" x="67"/>
        <item m="1" x="24"/>
        <item m="1" x="44"/>
        <item m="1" x="110"/>
        <item m="1" x="18"/>
        <item m="1" x="140"/>
        <item m="1" x="23"/>
        <item m="1" x="15"/>
        <item m="1" x="135"/>
        <item m="1" x="99"/>
        <item m="1" x="89"/>
        <item m="1" x="42"/>
        <item m="1" x="156"/>
        <item m="1" x="138"/>
        <item m="1" x="97"/>
        <item m="1" x="194"/>
        <item m="1" x="59"/>
        <item m="1" x="33"/>
        <item m="1" x="68"/>
        <item m="1" x="61"/>
        <item m="1" x="78"/>
        <item m="1" x="36"/>
        <item x="0"/>
        <item x="8"/>
        <item m="1" x="100"/>
        <item m="1" x="82"/>
        <item x="1"/>
        <item m="1" x="49"/>
        <item m="1" x="47"/>
        <item m="1" x="50"/>
        <item m="1" x="102"/>
        <item m="1" x="90"/>
        <item m="1" x="146"/>
        <item x="6"/>
        <item m="1" x="128"/>
        <item m="1" x="75"/>
        <item m="1" x="180"/>
        <item m="1" x="176"/>
        <item m="1" x="58"/>
        <item m="1" x="109"/>
        <item m="1" x="174"/>
        <item m="1" x="186"/>
        <item m="1" x="108"/>
        <item m="1" x="178"/>
        <item m="1" x="34"/>
        <item m="1" x="84"/>
        <item m="1" x="196"/>
        <item m="1" x="155"/>
        <item m="1" x="43"/>
        <item m="1" x="161"/>
        <item m="1" x="41"/>
        <item m="1" x="127"/>
        <item m="1" x="60"/>
        <item m="1" x="195"/>
        <item m="1" x="171"/>
      </items>
    </pivotField>
    <pivotField axis="axisRow" compact="0" outline="0" showAll="0" defaultSubtotal="0">
      <items count="59">
        <item x="0"/>
        <item m="1" x="6"/>
        <item m="1" x="54"/>
        <item m="1" x="15"/>
        <item m="1" x="45"/>
        <item m="1" x="24"/>
        <item m="1" x="33"/>
        <item m="1" x="44"/>
        <item m="1" x="29"/>
        <item m="1" x="28"/>
        <item m="1" x="48"/>
        <item m="1" x="8"/>
        <item m="1" x="26"/>
        <item m="1" x="16"/>
        <item m="1" x="22"/>
        <item m="1" x="58"/>
        <item x="2"/>
        <item m="1" x="18"/>
        <item m="1" x="31"/>
        <item m="1" x="17"/>
        <item m="1" x="14"/>
        <item m="1" x="42"/>
        <item m="1" x="38"/>
        <item m="1" x="7"/>
        <item x="4"/>
        <item m="1" x="21"/>
        <item m="1" x="56"/>
        <item x="3"/>
        <item m="1" x="5"/>
        <item m="1" x="41"/>
        <item m="1" x="34"/>
        <item m="1" x="19"/>
        <item m="1" x="35"/>
        <item m="1" x="13"/>
        <item m="1" x="57"/>
        <item m="1" x="55"/>
        <item m="1" x="47"/>
        <item m="1" x="40"/>
        <item m="1" x="46"/>
        <item m="1" x="10"/>
        <item m="1" x="30"/>
        <item m="1" x="12"/>
        <item m="1" x="25"/>
        <item m="1" x="36"/>
        <item m="1" x="39"/>
        <item m="1" x="9"/>
        <item x="1"/>
        <item m="1" x="51"/>
        <item m="1" x="49"/>
        <item m="1" x="53"/>
        <item m="1" x="52"/>
        <item m="1" x="43"/>
        <item m="1" x="50"/>
        <item m="1" x="37"/>
        <item m="1" x="23"/>
        <item m="1" x="27"/>
        <item m="1" x="11"/>
        <item m="1" x="20"/>
        <item m="1" x="32"/>
      </items>
    </pivotField>
    <pivotField axis="axisRow" compact="0" outline="0" showAll="0" defaultSubtotal="0">
      <items count="55">
        <item m="1" x="50"/>
        <item m="1" x="9"/>
        <item x="0"/>
        <item m="1" x="32"/>
        <item m="1" x="29"/>
        <item m="1" x="33"/>
        <item x="2"/>
        <item m="1" x="48"/>
        <item m="1" x="5"/>
        <item m="1" x="47"/>
        <item m="1" x="8"/>
        <item m="1" x="27"/>
        <item m="1" x="19"/>
        <item m="1" x="41"/>
        <item m="1" x="30"/>
        <item x="4"/>
        <item m="1" x="51"/>
        <item m="1" x="28"/>
        <item m="1" x="40"/>
        <item m="1" x="42"/>
        <item m="1" x="7"/>
        <item m="1" x="13"/>
        <item m="1" x="26"/>
        <item m="1" x="36"/>
        <item m="1" x="25"/>
        <item m="1" x="44"/>
        <item m="1" x="45"/>
        <item m="1" x="52"/>
        <item m="1" x="46"/>
        <item m="1" x="11"/>
        <item m="1" x="37"/>
        <item x="1"/>
        <item m="1" x="20"/>
        <item x="3"/>
        <item m="1" x="53"/>
        <item m="1" x="16"/>
        <item m="1" x="39"/>
        <item m="1" x="18"/>
        <item m="1" x="43"/>
        <item m="1" x="31"/>
        <item m="1" x="34"/>
        <item m="1" x="38"/>
        <item m="1" x="17"/>
        <item m="1" x="22"/>
        <item m="1" x="10"/>
        <item m="1" x="35"/>
        <item m="1" x="14"/>
        <item m="1" x="24"/>
        <item m="1" x="23"/>
        <item m="1" x="12"/>
        <item m="1" x="15"/>
        <item m="1" x="54"/>
        <item m="1" x="21"/>
        <item m="1" x="49"/>
        <item m="1" x="6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9">
        <item m="1" x="103"/>
        <item m="1" x="28"/>
        <item m="1" x="124"/>
        <item m="1" x="97"/>
        <item m="1" x="135"/>
        <item m="1" x="85"/>
        <item m="1" x="113"/>
        <item m="1" x="165"/>
        <item m="1" x="142"/>
        <item m="1" x="46"/>
        <item m="1" x="106"/>
        <item m="1" x="163"/>
        <item m="1" x="161"/>
        <item m="1" x="127"/>
        <item m="1" x="54"/>
        <item m="1" x="19"/>
        <item m="1" x="78"/>
        <item m="1" x="133"/>
        <item m="1" x="111"/>
        <item m="1" x="70"/>
        <item m="1" x="73"/>
        <item m="1" x="67"/>
        <item m="1" x="119"/>
        <item m="1" x="105"/>
        <item m="1" x="109"/>
        <item m="1" x="77"/>
        <item m="1" x="76"/>
        <item m="1" x="125"/>
        <item m="1" x="80"/>
        <item m="1" x="99"/>
        <item m="1" x="155"/>
        <item m="1" x="34"/>
        <item m="1" x="13"/>
        <item m="1" x="141"/>
        <item m="1" x="31"/>
        <item m="1" x="38"/>
        <item m="1" x="138"/>
        <item m="1" x="71"/>
        <item m="1" x="14"/>
        <item m="1" x="144"/>
        <item m="1" x="22"/>
        <item m="1" x="60"/>
        <item m="1" x="92"/>
        <item m="1" x="116"/>
        <item m="1" x="36"/>
        <item m="1" x="93"/>
        <item m="1" x="159"/>
        <item m="1" x="102"/>
        <item m="1" x="162"/>
        <item x="1"/>
        <item m="1" x="154"/>
        <item m="1" x="100"/>
        <item m="1" x="108"/>
        <item m="1" x="69"/>
        <item m="1" x="104"/>
        <item m="1" x="153"/>
        <item m="1" x="23"/>
        <item m="1" x="33"/>
        <item x="4"/>
        <item x="6"/>
        <item m="1" x="18"/>
        <item m="1" x="148"/>
        <item m="1" x="66"/>
        <item m="1" x="95"/>
        <item x="10"/>
        <item m="1" x="43"/>
        <item m="1" x="15"/>
        <item m="1" x="82"/>
        <item m="1" x="147"/>
        <item m="1" x="158"/>
        <item m="1" x="131"/>
        <item m="1" x="74"/>
        <item m="1" x="26"/>
        <item x="2"/>
        <item m="1" x="39"/>
        <item m="1" x="114"/>
        <item m="1" x="35"/>
        <item m="1" x="120"/>
        <item m="1" x="117"/>
        <item m="1" x="152"/>
        <item m="1" x="63"/>
        <item m="1" x="83"/>
        <item m="1" x="164"/>
        <item m="1" x="47"/>
        <item m="1" x="87"/>
        <item m="1" x="160"/>
        <item m="1" x="137"/>
        <item x="9"/>
        <item m="1" x="132"/>
        <item x="11"/>
        <item m="1" x="143"/>
        <item m="1" x="57"/>
        <item m="1" x="94"/>
        <item m="1" x="24"/>
        <item m="1" x="16"/>
        <item m="1" x="130"/>
        <item m="1" x="91"/>
        <item m="1" x="98"/>
        <item x="3"/>
        <item m="1" x="40"/>
        <item m="1" x="41"/>
        <item m="1" x="64"/>
        <item m="1" x="32"/>
        <item m="1" x="12"/>
        <item m="1" x="86"/>
        <item m="1" x="136"/>
        <item m="1" x="122"/>
        <item m="1" x="110"/>
        <item m="1" x="89"/>
        <item m="1" x="96"/>
        <item m="1" x="17"/>
        <item m="1" x="167"/>
        <item m="1" x="140"/>
        <item m="1" x="118"/>
        <item m="1" x="149"/>
        <item m="1" x="157"/>
        <item m="1" x="129"/>
        <item m="1" x="115"/>
        <item m="1" x="62"/>
        <item m="1" x="72"/>
        <item m="1" x="48"/>
        <item x="8"/>
        <item m="1" x="55"/>
        <item m="1" x="52"/>
        <item m="1" x="51"/>
        <item m="1" x="49"/>
        <item m="1" x="150"/>
        <item m="1" x="139"/>
        <item m="1" x="25"/>
        <item m="1" x="84"/>
        <item m="1" x="79"/>
        <item m="1" x="37"/>
        <item m="1" x="61"/>
        <item m="1" x="75"/>
        <item m="1" x="112"/>
        <item m="1" x="166"/>
        <item m="1" x="126"/>
        <item m="1" x="121"/>
        <item m="1" x="123"/>
        <item m="1" x="145"/>
        <item m="1" x="20"/>
        <item m="1" x="134"/>
        <item m="1" x="58"/>
        <item m="1" x="44"/>
        <item m="1" x="90"/>
        <item x="0"/>
        <item x="7"/>
        <item m="1" x="156"/>
        <item m="1" x="65"/>
        <item m="1" x="88"/>
        <item m="1" x="45"/>
        <item m="1" x="146"/>
        <item m="1" x="81"/>
        <item x="5"/>
        <item m="1" x="59"/>
        <item m="1" x="29"/>
        <item m="1" x="68"/>
        <item m="1" x="56"/>
        <item m="1" x="107"/>
        <item m="1" x="101"/>
        <item m="1" x="30"/>
        <item m="1" x="128"/>
        <item m="1" x="42"/>
        <item m="1" x="151"/>
        <item m="1" x="21"/>
        <item m="1" x="27"/>
        <item m="1" x="53"/>
        <item m="1" x="50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3">
    <i>
      <x v="23"/>
      <x v="67"/>
      <x v="67"/>
      <x v="64"/>
      <x/>
      <x v="33"/>
      <x/>
      <x v="59"/>
    </i>
    <i>
      <x v="36"/>
      <x v="116"/>
      <x v="115"/>
      <x v="108"/>
      <x v="27"/>
      <x v="2"/>
      <x/>
      <x v="98"/>
    </i>
    <i>
      <x v="50"/>
      <x v="73"/>
      <x v="73"/>
      <x v="70"/>
      <x/>
      <x v="6"/>
      <x/>
      <x v="64"/>
    </i>
    <i>
      <x v="53"/>
      <x v="206"/>
      <x v="204"/>
      <x v="172"/>
      <x v="46"/>
      <x v="2"/>
      <x/>
      <x v="145"/>
    </i>
    <i>
      <x v="55"/>
      <x v="57"/>
      <x v="57"/>
      <x v="54"/>
      <x v="16"/>
      <x v="2"/>
      <x/>
      <x v="49"/>
    </i>
    <i>
      <x v="66"/>
      <x v="202"/>
      <x v="200"/>
      <x v="169"/>
      <x/>
      <x v="2"/>
      <x/>
      <x v="146"/>
    </i>
    <i>
      <x v="77"/>
      <x v="66"/>
      <x v="66"/>
      <x v="63"/>
      <x/>
      <x v="6"/>
      <x/>
      <x v="58"/>
    </i>
    <i>
      <x v="81"/>
      <x v="217"/>
      <x v="215"/>
      <x v="168"/>
      <x/>
      <x v="2"/>
      <x/>
      <x v="145"/>
    </i>
    <i>
      <x v="216"/>
      <x v="144"/>
      <x v="143"/>
      <x v="133"/>
      <x/>
      <x v="2"/>
      <x/>
      <x v="121"/>
    </i>
    <i>
      <x v="221"/>
      <x v="98"/>
      <x v="97"/>
      <x v="94"/>
      <x v="24"/>
      <x v="15"/>
      <x/>
      <x v="87"/>
    </i>
    <i>
      <x v="233"/>
      <x v="102"/>
      <x v="101"/>
      <x v="97"/>
      <x/>
      <x v="2"/>
      <x/>
      <x v="89"/>
    </i>
    <i>
      <x v="243"/>
      <x v="215"/>
      <x v="213"/>
      <x v="179"/>
      <x/>
      <x v="2"/>
      <x/>
      <x v="153"/>
    </i>
    <i>
      <x v="245"/>
      <x v="83"/>
      <x v="82"/>
      <x v="80"/>
      <x/>
      <x v="31"/>
      <x/>
      <x v="73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FB3B2-34CE-446F-BEA5-4152E95138B5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105177.60000000001</v>
      </c>
      <c r="M4" s="2">
        <v>5258.88</v>
      </c>
      <c r="N4" s="2">
        <v>105177.60000000001</v>
      </c>
      <c r="O4" s="2">
        <v>5258.88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27</v>
      </c>
      <c r="K5" t="s">
        <v>35</v>
      </c>
      <c r="L5" s="2">
        <v>3574.4</v>
      </c>
      <c r="M5" s="2">
        <v>178.72</v>
      </c>
      <c r="N5" s="2">
        <v>3574.4</v>
      </c>
      <c r="O5" s="2">
        <v>178.72</v>
      </c>
    </row>
    <row r="6" spans="1:15" x14ac:dyDescent="0.4">
      <c r="C6"/>
      <c r="D6" t="s">
        <v>36</v>
      </c>
      <c r="E6" t="s">
        <v>37</v>
      </c>
      <c r="F6" t="s">
        <v>38</v>
      </c>
      <c r="G6" t="s">
        <v>39</v>
      </c>
      <c r="H6" t="s">
        <v>25</v>
      </c>
      <c r="I6" t="s">
        <v>40</v>
      </c>
      <c r="J6" t="s">
        <v>27</v>
      </c>
      <c r="K6" t="s">
        <v>41</v>
      </c>
      <c r="L6" s="2">
        <v>21110.2</v>
      </c>
      <c r="M6" s="2">
        <v>1055.51</v>
      </c>
      <c r="N6" s="2">
        <v>21110.2</v>
      </c>
      <c r="O6" s="2">
        <v>1055.51</v>
      </c>
    </row>
    <row r="7" spans="1:15" x14ac:dyDescent="0.4">
      <c r="C7"/>
      <c r="D7" t="s">
        <v>42</v>
      </c>
      <c r="E7" t="s">
        <v>43</v>
      </c>
      <c r="F7" t="s">
        <v>44</v>
      </c>
      <c r="G7" t="s">
        <v>45</v>
      </c>
      <c r="H7" t="s">
        <v>46</v>
      </c>
      <c r="I7" t="s">
        <v>34</v>
      </c>
      <c r="J7" t="s">
        <v>27</v>
      </c>
      <c r="K7" t="s">
        <v>47</v>
      </c>
      <c r="L7" s="2">
        <v>2448</v>
      </c>
      <c r="M7" s="2">
        <v>122.4</v>
      </c>
      <c r="N7" s="2">
        <v>2448</v>
      </c>
      <c r="O7" s="2">
        <v>122.4</v>
      </c>
    </row>
    <row r="8" spans="1:15" x14ac:dyDescent="0.4">
      <c r="C8"/>
      <c r="D8" t="s">
        <v>48</v>
      </c>
      <c r="E8" t="s">
        <v>49</v>
      </c>
      <c r="F8" t="s">
        <v>50</v>
      </c>
      <c r="G8" t="s">
        <v>51</v>
      </c>
      <c r="H8" t="s">
        <v>52</v>
      </c>
      <c r="I8" t="s">
        <v>34</v>
      </c>
      <c r="J8" t="s">
        <v>27</v>
      </c>
      <c r="K8" t="s">
        <v>53</v>
      </c>
      <c r="L8" s="2">
        <v>318.60000000000002</v>
      </c>
      <c r="M8" s="2">
        <v>15.93</v>
      </c>
      <c r="N8" s="2">
        <v>318.60000000000002</v>
      </c>
      <c r="O8" s="2">
        <v>15.93</v>
      </c>
    </row>
    <row r="9" spans="1:15" x14ac:dyDescent="0.4">
      <c r="C9"/>
      <c r="D9" t="s">
        <v>54</v>
      </c>
      <c r="E9" t="s">
        <v>55</v>
      </c>
      <c r="F9" t="s">
        <v>56</v>
      </c>
      <c r="G9" t="s">
        <v>57</v>
      </c>
      <c r="H9" t="s">
        <v>25</v>
      </c>
      <c r="I9" t="s">
        <v>34</v>
      </c>
      <c r="J9" t="s">
        <v>27</v>
      </c>
      <c r="K9" t="s">
        <v>58</v>
      </c>
      <c r="L9" s="2">
        <v>1439.2</v>
      </c>
      <c r="M9" s="2">
        <v>71.959999999999994</v>
      </c>
      <c r="N9" s="2">
        <v>1439.2</v>
      </c>
      <c r="O9" s="2">
        <v>71.959999999999994</v>
      </c>
    </row>
    <row r="10" spans="1:15" x14ac:dyDescent="0.4">
      <c r="C10"/>
      <c r="D10" t="s">
        <v>59</v>
      </c>
      <c r="E10" t="s">
        <v>60</v>
      </c>
      <c r="F10" t="s">
        <v>61</v>
      </c>
      <c r="G10" t="s">
        <v>62</v>
      </c>
      <c r="H10" t="s">
        <v>25</v>
      </c>
      <c r="I10" t="s">
        <v>40</v>
      </c>
      <c r="J10" t="s">
        <v>27</v>
      </c>
      <c r="K10" t="s">
        <v>63</v>
      </c>
      <c r="L10" s="2">
        <v>34567.800000000003</v>
      </c>
      <c r="M10" s="2">
        <v>1728.39</v>
      </c>
      <c r="N10" s="2">
        <v>34567.800000000003</v>
      </c>
      <c r="O10" s="2">
        <v>1728.39</v>
      </c>
    </row>
    <row r="11" spans="1:15" x14ac:dyDescent="0.4">
      <c r="C11"/>
      <c r="D11" t="s">
        <v>64</v>
      </c>
      <c r="E11" t="s">
        <v>65</v>
      </c>
      <c r="F11" t="s">
        <v>66</v>
      </c>
      <c r="G11" t="s">
        <v>46</v>
      </c>
      <c r="H11" t="s">
        <v>25</v>
      </c>
      <c r="I11" t="s">
        <v>34</v>
      </c>
      <c r="J11" t="s">
        <v>27</v>
      </c>
      <c r="K11" t="s">
        <v>47</v>
      </c>
      <c r="L11" s="2">
        <v>1224</v>
      </c>
      <c r="M11" s="2">
        <v>61.2</v>
      </c>
      <c r="N11" s="2">
        <v>1224</v>
      </c>
      <c r="O11" s="2">
        <v>61.2</v>
      </c>
    </row>
    <row r="12" spans="1:15" x14ac:dyDescent="0.4">
      <c r="C12"/>
      <c r="D12" t="s">
        <v>67</v>
      </c>
      <c r="E12" t="s">
        <v>68</v>
      </c>
      <c r="F12" t="s">
        <v>69</v>
      </c>
      <c r="G12" t="s">
        <v>70</v>
      </c>
      <c r="H12" t="s">
        <v>25</v>
      </c>
      <c r="I12" t="s">
        <v>34</v>
      </c>
      <c r="J12" t="s">
        <v>27</v>
      </c>
      <c r="K12" t="s">
        <v>71</v>
      </c>
      <c r="L12" s="2">
        <v>1043.5999999999999</v>
      </c>
      <c r="M12" s="2">
        <v>52.18</v>
      </c>
      <c r="N12" s="2">
        <v>1043.5999999999999</v>
      </c>
      <c r="O12" s="2">
        <v>52.18</v>
      </c>
    </row>
    <row r="13" spans="1:15" x14ac:dyDescent="0.4">
      <c r="C13"/>
      <c r="D13" t="s">
        <v>72</v>
      </c>
      <c r="E13" t="s">
        <v>73</v>
      </c>
      <c r="F13" t="s">
        <v>74</v>
      </c>
      <c r="G13" t="s">
        <v>75</v>
      </c>
      <c r="H13" t="s">
        <v>76</v>
      </c>
      <c r="I13" t="s">
        <v>77</v>
      </c>
      <c r="J13" t="s">
        <v>27</v>
      </c>
      <c r="K13" t="s">
        <v>78</v>
      </c>
      <c r="L13" s="2">
        <v>543.20000000000005</v>
      </c>
      <c r="M13" s="2">
        <v>27.16</v>
      </c>
      <c r="N13" s="2">
        <v>543.20000000000005</v>
      </c>
      <c r="O13" s="2">
        <v>27.16</v>
      </c>
    </row>
    <row r="14" spans="1:15" x14ac:dyDescent="0.4">
      <c r="C14"/>
      <c r="D14" t="s">
        <v>79</v>
      </c>
      <c r="E14" t="s">
        <v>80</v>
      </c>
      <c r="F14" t="s">
        <v>81</v>
      </c>
      <c r="G14" t="s">
        <v>82</v>
      </c>
      <c r="H14" t="s">
        <v>25</v>
      </c>
      <c r="I14" t="s">
        <v>34</v>
      </c>
      <c r="J14" t="s">
        <v>27</v>
      </c>
      <c r="K14" t="s">
        <v>83</v>
      </c>
      <c r="L14" s="2">
        <v>513009.8</v>
      </c>
      <c r="M14" s="2">
        <v>25650.49</v>
      </c>
      <c r="N14" s="2">
        <v>513009.8</v>
      </c>
      <c r="O14" s="2">
        <v>25650.49</v>
      </c>
    </row>
    <row r="15" spans="1:15" x14ac:dyDescent="0.4">
      <c r="C15"/>
      <c r="D15" t="s">
        <v>84</v>
      </c>
      <c r="E15" t="s">
        <v>85</v>
      </c>
      <c r="F15" t="s">
        <v>86</v>
      </c>
      <c r="G15" t="s">
        <v>87</v>
      </c>
      <c r="H15" t="s">
        <v>25</v>
      </c>
      <c r="I15" t="s">
        <v>34</v>
      </c>
      <c r="J15" t="s">
        <v>27</v>
      </c>
      <c r="K15" t="s">
        <v>88</v>
      </c>
      <c r="L15" s="2">
        <v>336.8</v>
      </c>
      <c r="M15" s="2">
        <v>16.84</v>
      </c>
      <c r="N15" s="2">
        <v>336.8</v>
      </c>
      <c r="O15" s="2">
        <v>16.84</v>
      </c>
    </row>
    <row r="16" spans="1:15" x14ac:dyDescent="0.4">
      <c r="C16"/>
      <c r="D16" t="s">
        <v>89</v>
      </c>
      <c r="E16" t="s">
        <v>90</v>
      </c>
      <c r="F16" t="s">
        <v>91</v>
      </c>
      <c r="G16" t="s">
        <v>92</v>
      </c>
      <c r="H16" t="s">
        <v>25</v>
      </c>
      <c r="I16" t="s">
        <v>93</v>
      </c>
      <c r="J16" t="s">
        <v>27</v>
      </c>
      <c r="K16" t="s">
        <v>94</v>
      </c>
      <c r="L16" s="2">
        <v>1594</v>
      </c>
      <c r="M16" s="2">
        <v>79.7</v>
      </c>
      <c r="N16" s="2">
        <v>1594</v>
      </c>
      <c r="O16" s="2">
        <v>79.7</v>
      </c>
    </row>
    <row r="17" spans="1:15" x14ac:dyDescent="0.4">
      <c r="A17" t="s">
        <v>95</v>
      </c>
      <c r="C17"/>
      <c r="D17"/>
      <c r="F17"/>
      <c r="G17"/>
      <c r="H17"/>
      <c r="I17"/>
      <c r="L17" s="2">
        <v>686387.20000000007</v>
      </c>
      <c r="M17" s="2">
        <v>34319.360000000001</v>
      </c>
      <c r="N17" s="2">
        <v>686387.20000000007</v>
      </c>
      <c r="O17" s="2">
        <v>34319.360000000001</v>
      </c>
    </row>
    <row r="18" spans="1:15" x14ac:dyDescent="0.4">
      <c r="C18"/>
      <c r="D18"/>
      <c r="F18"/>
      <c r="G18"/>
      <c r="H18"/>
      <c r="I18"/>
    </row>
    <row r="19" spans="1:15" x14ac:dyDescent="0.4">
      <c r="C19"/>
      <c r="D19"/>
      <c r="F19"/>
      <c r="G19"/>
      <c r="H19"/>
      <c r="I19"/>
    </row>
    <row r="20" spans="1:15" x14ac:dyDescent="0.4">
      <c r="C20"/>
      <c r="D20"/>
      <c r="F20"/>
      <c r="G20"/>
      <c r="H20"/>
      <c r="I20"/>
    </row>
    <row r="21" spans="1:15" x14ac:dyDescent="0.4">
      <c r="C21"/>
      <c r="D21"/>
      <c r="F21"/>
      <c r="G21"/>
      <c r="H21"/>
      <c r="I21"/>
    </row>
    <row r="22" spans="1:15" x14ac:dyDescent="0.4">
      <c r="C22"/>
      <c r="D22"/>
      <c r="F22"/>
      <c r="G22"/>
      <c r="H22"/>
      <c r="I22"/>
    </row>
    <row r="23" spans="1:15" x14ac:dyDescent="0.4">
      <c r="C23"/>
      <c r="D23"/>
      <c r="F23"/>
      <c r="G23"/>
      <c r="H23"/>
      <c r="I23"/>
    </row>
    <row r="24" spans="1:15" x14ac:dyDescent="0.4">
      <c r="C24"/>
      <c r="D24"/>
      <c r="F24"/>
      <c r="G24"/>
      <c r="H24"/>
      <c r="I24"/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h5C6wN5QCAtpE5MJnmZvLB3NW0VgBnR5TilKoOPfNzto4rABVLWsvrLcUMn4SlsaAP4G3wNNu31rj0Lq0P4bTA==" saltValue="oiEE7ZjpwHvSJmEZpc7GT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6A1AE-DF91-44BB-A1FD-D13D49972421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96</v>
      </c>
      <c r="K2" s="5" t="s">
        <v>97</v>
      </c>
      <c r="L2" s="6" t="s">
        <v>98</v>
      </c>
      <c r="M2" s="7" t="s">
        <v>99</v>
      </c>
      <c r="N2" s="8" t="s">
        <v>100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105177.60000000001</v>
      </c>
      <c r="K3" s="9">
        <v>5258.88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27</v>
      </c>
      <c r="I4" t="s">
        <v>35</v>
      </c>
      <c r="J4" s="9">
        <v>3574.4</v>
      </c>
      <c r="K4" s="9">
        <v>178.72</v>
      </c>
      <c r="L4" s="10"/>
      <c r="M4" s="11"/>
      <c r="N4" s="12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39</v>
      </c>
      <c r="F5" t="s">
        <v>25</v>
      </c>
      <c r="G5" t="s">
        <v>40</v>
      </c>
      <c r="H5" t="s">
        <v>27</v>
      </c>
      <c r="I5" t="s">
        <v>41</v>
      </c>
      <c r="J5" s="9">
        <v>21110.2</v>
      </c>
      <c r="K5" s="9">
        <v>1055.51</v>
      </c>
      <c r="L5" s="10"/>
      <c r="M5" s="12"/>
      <c r="N5" s="12"/>
    </row>
    <row r="6" spans="1:14" x14ac:dyDescent="0.4">
      <c r="A6" t="str">
        <f t="shared" si="0"/>
        <v>Show</v>
      </c>
      <c r="B6" t="s">
        <v>42</v>
      </c>
      <c r="C6" t="s">
        <v>43</v>
      </c>
      <c r="D6" t="s">
        <v>44</v>
      </c>
      <c r="E6" t="s">
        <v>45</v>
      </c>
      <c r="F6" t="s">
        <v>46</v>
      </c>
      <c r="G6" t="s">
        <v>34</v>
      </c>
      <c r="H6" t="s">
        <v>27</v>
      </c>
      <c r="I6" t="s">
        <v>47</v>
      </c>
      <c r="J6" s="9">
        <v>2448</v>
      </c>
      <c r="K6" s="9">
        <v>122.4</v>
      </c>
      <c r="L6" s="10"/>
      <c r="M6" s="12"/>
      <c r="N6" s="12"/>
    </row>
    <row r="7" spans="1:14" x14ac:dyDescent="0.4">
      <c r="A7" t="str">
        <f t="shared" si="0"/>
        <v>Show</v>
      </c>
      <c r="B7" t="s">
        <v>48</v>
      </c>
      <c r="C7" t="s">
        <v>49</v>
      </c>
      <c r="D7" t="s">
        <v>50</v>
      </c>
      <c r="E7" t="s">
        <v>51</v>
      </c>
      <c r="F7" t="s">
        <v>52</v>
      </c>
      <c r="G7" t="s">
        <v>34</v>
      </c>
      <c r="H7" t="s">
        <v>27</v>
      </c>
      <c r="I7" t="s">
        <v>53</v>
      </c>
      <c r="J7" s="9">
        <v>318.60000000000002</v>
      </c>
      <c r="K7" s="9">
        <v>15.93</v>
      </c>
      <c r="L7" s="10"/>
      <c r="M7" s="12"/>
      <c r="N7" s="12"/>
    </row>
    <row r="8" spans="1:14" x14ac:dyDescent="0.4">
      <c r="A8" t="str">
        <f t="shared" si="0"/>
        <v>Show</v>
      </c>
      <c r="B8" t="s">
        <v>54</v>
      </c>
      <c r="C8" t="s">
        <v>55</v>
      </c>
      <c r="D8" t="s">
        <v>56</v>
      </c>
      <c r="E8" t="s">
        <v>57</v>
      </c>
      <c r="F8" t="s">
        <v>25</v>
      </c>
      <c r="G8" t="s">
        <v>34</v>
      </c>
      <c r="H8" t="s">
        <v>27</v>
      </c>
      <c r="I8" t="s">
        <v>58</v>
      </c>
      <c r="J8" s="9">
        <v>1439.2</v>
      </c>
      <c r="K8" s="9">
        <v>71.959999999999994</v>
      </c>
      <c r="L8" s="10"/>
      <c r="M8" s="12"/>
      <c r="N8" s="12"/>
    </row>
    <row r="9" spans="1:14" x14ac:dyDescent="0.4">
      <c r="A9" t="str">
        <f t="shared" si="0"/>
        <v>Show</v>
      </c>
      <c r="B9" t="s">
        <v>59</v>
      </c>
      <c r="C9" t="s">
        <v>60</v>
      </c>
      <c r="D9" t="s">
        <v>61</v>
      </c>
      <c r="E9" t="s">
        <v>62</v>
      </c>
      <c r="F9" t="s">
        <v>25</v>
      </c>
      <c r="G9" t="s">
        <v>40</v>
      </c>
      <c r="H9" t="s">
        <v>27</v>
      </c>
      <c r="I9" t="s">
        <v>63</v>
      </c>
      <c r="J9" s="9">
        <v>34567.800000000003</v>
      </c>
      <c r="K9" s="9">
        <v>1728.39</v>
      </c>
      <c r="L9" s="10"/>
      <c r="M9" s="12"/>
      <c r="N9" s="12"/>
    </row>
    <row r="10" spans="1:14" x14ac:dyDescent="0.4">
      <c r="A10" t="str">
        <f t="shared" si="0"/>
        <v>Show</v>
      </c>
      <c r="B10" t="s">
        <v>64</v>
      </c>
      <c r="C10" t="s">
        <v>65</v>
      </c>
      <c r="D10" t="s">
        <v>66</v>
      </c>
      <c r="E10" t="s">
        <v>46</v>
      </c>
      <c r="F10" t="s">
        <v>25</v>
      </c>
      <c r="G10" t="s">
        <v>34</v>
      </c>
      <c r="H10" t="s">
        <v>27</v>
      </c>
      <c r="I10" t="s">
        <v>47</v>
      </c>
      <c r="J10" s="9">
        <v>1224</v>
      </c>
      <c r="K10" s="9">
        <v>61.2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67</v>
      </c>
      <c r="C11" t="s">
        <v>68</v>
      </c>
      <c r="D11" t="s">
        <v>69</v>
      </c>
      <c r="E11" t="s">
        <v>70</v>
      </c>
      <c r="F11" t="s">
        <v>25</v>
      </c>
      <c r="G11" t="s">
        <v>34</v>
      </c>
      <c r="H11" t="s">
        <v>27</v>
      </c>
      <c r="I11" t="s">
        <v>71</v>
      </c>
      <c r="J11" s="9">
        <v>1043.5999999999999</v>
      </c>
      <c r="K11" s="9">
        <v>52.18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72</v>
      </c>
      <c r="C12" t="s">
        <v>73</v>
      </c>
      <c r="D12" t="s">
        <v>74</v>
      </c>
      <c r="E12" t="s">
        <v>75</v>
      </c>
      <c r="F12" t="s">
        <v>76</v>
      </c>
      <c r="G12" t="s">
        <v>77</v>
      </c>
      <c r="H12" t="s">
        <v>27</v>
      </c>
      <c r="I12" t="s">
        <v>78</v>
      </c>
      <c r="J12" s="9">
        <v>543.20000000000005</v>
      </c>
      <c r="K12" s="9">
        <v>27.16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79</v>
      </c>
      <c r="C13" t="s">
        <v>80</v>
      </c>
      <c r="D13" t="s">
        <v>81</v>
      </c>
      <c r="E13" t="s">
        <v>82</v>
      </c>
      <c r="F13" t="s">
        <v>25</v>
      </c>
      <c r="G13" t="s">
        <v>34</v>
      </c>
      <c r="H13" t="s">
        <v>27</v>
      </c>
      <c r="I13" t="s">
        <v>83</v>
      </c>
      <c r="J13" s="9">
        <v>513009.8</v>
      </c>
      <c r="K13" s="9">
        <v>25650.49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84</v>
      </c>
      <c r="C14" t="s">
        <v>85</v>
      </c>
      <c r="D14" t="s">
        <v>86</v>
      </c>
      <c r="E14" t="s">
        <v>87</v>
      </c>
      <c r="F14" t="s">
        <v>25</v>
      </c>
      <c r="G14" t="s">
        <v>34</v>
      </c>
      <c r="H14" t="s">
        <v>27</v>
      </c>
      <c r="I14" t="s">
        <v>88</v>
      </c>
      <c r="J14" s="9">
        <v>336.8</v>
      </c>
      <c r="K14" s="9">
        <v>16.84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89</v>
      </c>
      <c r="C15" t="s">
        <v>90</v>
      </c>
      <c r="D15" t="s">
        <v>91</v>
      </c>
      <c r="E15" t="s">
        <v>92</v>
      </c>
      <c r="F15" t="s">
        <v>25</v>
      </c>
      <c r="G15" t="s">
        <v>93</v>
      </c>
      <c r="H15" t="s">
        <v>27</v>
      </c>
      <c r="I15" t="s">
        <v>94</v>
      </c>
      <c r="J15" s="9">
        <v>1594</v>
      </c>
      <c r="K15" s="9">
        <v>79.7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mn7rRXvdqZcEPTePVdZ0PeBfrk8I7D+b2QZELZFEs7wDYvIrLGEU2FRnNLWcONmElglMxkAD5JgHhDmW3tIleQ==" saltValue="npk4d+J3RubkjmyoO8INd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2023-05-03T21:34:49Z</dcterms:created>
  <dcterms:modified xsi:type="dcterms:W3CDTF">2023-05-03T21:34:55Z</dcterms:modified>
</cp:coreProperties>
</file>